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swiataj\Documents\aaa_ROCZNIK\A_RSW_2019\AAA_Internet\"/>
    </mc:Choice>
  </mc:AlternateContent>
  <bookViews>
    <workbookView xWindow="1410" yWindow="270" windowWidth="9645" windowHeight="8955" tabRatio="775"/>
  </bookViews>
  <sheets>
    <sheet name="Tabl.1" sheetId="67" r:id="rId1"/>
    <sheet name="Tabl.2" sheetId="88" r:id="rId2"/>
    <sheet name="Tabl.3" sheetId="89" r:id="rId3"/>
    <sheet name="Tabl.4" sheetId="29" r:id="rId4"/>
    <sheet name="Tabl.5" sheetId="3" r:id="rId5"/>
    <sheet name="Tabl.6" sheetId="5" r:id="rId6"/>
    <sheet name="Tabl.7" sheetId="6" r:id="rId7"/>
    <sheet name="Tabl.8" sheetId="7" r:id="rId8"/>
    <sheet name="Tabl.9" sheetId="116" r:id="rId9"/>
    <sheet name="Tabl. 10" sheetId="8" r:id="rId10"/>
    <sheet name="Tabl.11" sheetId="117" r:id="rId11"/>
    <sheet name="Tabl.12" sheetId="10" r:id="rId12"/>
    <sheet name="Tabl.13" sheetId="92" r:id="rId13"/>
    <sheet name="Tabl.14" sheetId="17" r:id="rId14"/>
    <sheet name="Tabl.15" sheetId="119" r:id="rId15"/>
    <sheet name="Tabl.16" sheetId="21" r:id="rId16"/>
    <sheet name="Tabl.17" sheetId="120" r:id="rId17"/>
    <sheet name="Tabl.18" sheetId="115" r:id="rId18"/>
    <sheet name="Tabl.19" sheetId="26" r:id="rId19"/>
    <sheet name="Tabl.20" sheetId="139" r:id="rId20"/>
    <sheet name="Tabl.21" sheetId="140" r:id="rId21"/>
    <sheet name="Tabl.22A" sheetId="141" r:id="rId22"/>
    <sheet name="Tabl.22B" sheetId="142" r:id="rId23"/>
    <sheet name="Tabl.23A" sheetId="143" r:id="rId24"/>
    <sheet name="Tabl.23B" sheetId="144" r:id="rId25"/>
    <sheet name="Tabl.24" sheetId="145" r:id="rId26"/>
    <sheet name="Tabl.25" sheetId="146" r:id="rId27"/>
    <sheet name="Tabl.26" sheetId="147" r:id="rId28"/>
  </sheets>
  <calcPr calcId="162913" fullPrecision="0"/>
</workbook>
</file>

<file path=xl/calcChain.xml><?xml version="1.0" encoding="utf-8"?>
<calcChain xmlns="http://schemas.openxmlformats.org/spreadsheetml/2006/main">
  <c r="H25" i="147" l="1"/>
  <c r="C25" i="147"/>
  <c r="H24" i="147"/>
  <c r="C24" i="147"/>
  <c r="H23" i="147"/>
  <c r="C23" i="147"/>
  <c r="H22" i="147"/>
  <c r="C22" i="147"/>
  <c r="H21" i="147"/>
  <c r="C21" i="147"/>
  <c r="H20" i="147"/>
  <c r="C20" i="147"/>
  <c r="H19" i="147"/>
  <c r="C19" i="147"/>
  <c r="H18" i="147"/>
  <c r="C18" i="147"/>
  <c r="H17" i="147"/>
  <c r="C17" i="147"/>
  <c r="H16" i="147"/>
  <c r="C16" i="147"/>
  <c r="H15" i="147"/>
  <c r="C15" i="147"/>
  <c r="H14" i="147"/>
  <c r="C14" i="147"/>
  <c r="H13" i="147"/>
  <c r="C13" i="147"/>
  <c r="H12" i="147"/>
  <c r="C12" i="147"/>
  <c r="H11" i="147"/>
  <c r="C11" i="147"/>
  <c r="H10" i="147"/>
  <c r="C10" i="147"/>
  <c r="I8" i="147"/>
  <c r="G26" i="145"/>
  <c r="G25" i="145"/>
  <c r="G24" i="145"/>
  <c r="G23" i="145"/>
  <c r="G22" i="145"/>
  <c r="G21" i="145"/>
  <c r="G20" i="145"/>
  <c r="G19" i="145"/>
  <c r="G18" i="145"/>
  <c r="G17" i="145"/>
  <c r="G16" i="145"/>
  <c r="G15" i="145"/>
  <c r="G14" i="145"/>
  <c r="G13" i="145"/>
  <c r="G12" i="145"/>
  <c r="G11" i="145"/>
  <c r="G9" i="145"/>
  <c r="M10" i="142"/>
  <c r="G10" i="142"/>
</calcChain>
</file>

<file path=xl/sharedStrings.xml><?xml version="1.0" encoding="utf-8"?>
<sst xmlns="http://schemas.openxmlformats.org/spreadsheetml/2006/main" count="1166" uniqueCount="443">
  <si>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</si>
  <si>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</si>
  <si>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</si>
  <si>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</si>
  <si>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</si>
  <si>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</si>
  <si>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</si>
  <si>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</si>
  <si>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</si>
  <si>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</si>
  <si>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</si>
  <si>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</si>
  <si>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</si>
  <si>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</si>
  <si>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</si>
  <si>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</si>
  <si>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 </t>
  </si>
  <si>
    <t>Rolnictwo</t>
  </si>
  <si>
    <t xml:space="preserve"> Agriculture</t>
  </si>
  <si>
    <t xml:space="preserve">     a Including mixed fertilizers.   </t>
  </si>
  <si>
    <t xml:space="preserve">1,01–     –1,99 </t>
  </si>
  <si>
    <t>2,00 –          –4,99</t>
  </si>
  <si>
    <t>5,00–          –9,99</t>
  </si>
  <si>
    <t>10,00–            –14,99</t>
  </si>
  <si>
    <t>15,00–         –19,99</t>
  </si>
  <si>
    <t>20,00–                     –29,99</t>
  </si>
  <si>
    <t>30,00–         –49,99</t>
  </si>
  <si>
    <t xml:space="preserve">                            </t>
  </si>
  <si>
    <t xml:space="preserve">      </t>
  </si>
  <si>
    <t xml:space="preserve">                     Stan w czerwcu</t>
  </si>
  <si>
    <t xml:space="preserve">                     As of June</t>
  </si>
  <si>
    <t xml:space="preserve">      a Łącznie z nawozami wieloskładnikowymi.  </t>
  </si>
  <si>
    <t xml:space="preserve">                          Stan w czerwcu</t>
  </si>
  <si>
    <t xml:space="preserve">                          As of June</t>
  </si>
  <si>
    <t xml:space="preserve">                         Stan w czerwcu</t>
  </si>
  <si>
    <t xml:space="preserve">                         As of June</t>
  </si>
  <si>
    <t xml:space="preserve">                            Stan w czerwcu</t>
  </si>
  <si>
    <t xml:space="preserve">                            As of June</t>
  </si>
  <si>
    <t xml:space="preserve">     Ź r ó d ł o: dane Głównego Inspektoratu Jakości Handlowej Artykułów Rolno-Spożywczych.</t>
  </si>
  <si>
    <t xml:space="preserve">   U w a g a. Dane na podstawie badania cyklicznego przeprowadzanego co trzy lata.</t>
  </si>
  <si>
    <t xml:space="preserve">   N o t e. Data on the basis of periodic survey conducted every three years.</t>
  </si>
  <si>
    <t xml:space="preserve">     S o u r c e: data of the Main Inspectorate of Agricultural and Food Quality. </t>
  </si>
  <si>
    <t xml:space="preserve">P O L S K A                         </t>
  </si>
  <si>
    <t>P O L A N D</t>
  </si>
  <si>
    <t xml:space="preserve">                            CONSUMPTION OF MINERAL OR CHEMICAL AND LIME FERTILIZERS IN TERMS </t>
  </si>
  <si>
    <r>
      <t xml:space="preserve">WOJEWÓDZTWA  
</t>
    </r>
    <r>
      <rPr>
        <sz val="10"/>
        <color theme="0" tint="-0.499984740745262"/>
        <rFont val="Arial"/>
        <family val="2"/>
        <charset val="238"/>
      </rPr>
      <t>VOIVODSHIPS</t>
    </r>
  </si>
  <si>
    <r>
      <t xml:space="preserve">Ogółem  
</t>
    </r>
    <r>
      <rPr>
        <sz val="10"/>
        <color theme="0" tint="-0.499984740745262"/>
        <rFont val="Arial"/>
        <family val="2"/>
        <charset val="238"/>
      </rPr>
      <t>Grand total</t>
    </r>
  </si>
  <si>
    <r>
      <t xml:space="preserve">Użytki rolne w dobrej kulturze rolnej 
</t>
    </r>
    <r>
      <rPr>
        <sz val="10"/>
        <color theme="0" tint="-0.499984740745262"/>
        <rFont val="Arial"/>
        <family val="2"/>
        <charset val="238"/>
      </rPr>
      <t>Agricultural land in good agricultural condition</t>
    </r>
  </si>
  <si>
    <r>
      <t xml:space="preserve">Pozostałe 
</t>
    </r>
    <r>
      <rPr>
        <sz val="10"/>
        <color theme="0" tint="-0.499984740745262"/>
        <rFont val="Arial"/>
        <family val="2"/>
        <charset val="238"/>
      </rPr>
      <t>Others</t>
    </r>
  </si>
  <si>
    <r>
      <t xml:space="preserve">razem
</t>
    </r>
    <r>
      <rPr>
        <sz val="10"/>
        <color theme="0" tint="-0.499984740745262"/>
        <rFont val="Arial"/>
        <family val="2"/>
        <charset val="238"/>
      </rPr>
      <t>total</t>
    </r>
  </si>
  <si>
    <r>
      <t xml:space="preserve">pod zasie-wami 
</t>
    </r>
    <r>
      <rPr>
        <sz val="10"/>
        <color theme="0" tint="-0.499984740745262"/>
        <rFont val="Arial"/>
        <family val="2"/>
        <charset val="238"/>
      </rPr>
      <t>sown area</t>
    </r>
  </si>
  <si>
    <r>
      <t xml:space="preserve">grunty ugoro-
wane
</t>
    </r>
    <r>
      <rPr>
        <sz val="10"/>
        <color theme="0" tint="-0.499984740745262"/>
        <rFont val="Arial"/>
        <family val="2"/>
        <charset val="238"/>
      </rPr>
      <t>fallow land</t>
    </r>
  </si>
  <si>
    <r>
      <t xml:space="preserve">uprawy trwałe
</t>
    </r>
    <r>
      <rPr>
        <sz val="10"/>
        <color theme="0" tint="-0.499984740745262"/>
        <rFont val="Arial"/>
        <family val="2"/>
        <charset val="238"/>
      </rPr>
      <t>permanent crops</t>
    </r>
  </si>
  <si>
    <r>
      <t xml:space="preserve">ogrody przydo-mowe
</t>
    </r>
    <r>
      <rPr>
        <sz val="10"/>
        <color theme="0" tint="-0.499984740745262"/>
        <rFont val="Arial"/>
        <family val="2"/>
        <charset val="238"/>
      </rPr>
      <t>kitchen gardens</t>
    </r>
  </si>
  <si>
    <r>
      <t xml:space="preserve">łąki 
trwałe
</t>
    </r>
    <r>
      <rPr>
        <sz val="10"/>
        <color theme="0" tint="-0.499984740745262"/>
        <rFont val="Arial"/>
        <family val="2"/>
        <charset val="238"/>
      </rPr>
      <t>permanent meadows</t>
    </r>
  </si>
  <si>
    <r>
      <t xml:space="preserve">pastwiska
trwałe
</t>
    </r>
    <r>
      <rPr>
        <sz val="10"/>
        <color theme="0" tint="-0.499984740745262"/>
        <rFont val="Arial"/>
        <family val="2"/>
        <charset val="238"/>
      </rPr>
      <t>permanent
pastures</t>
    </r>
  </si>
  <si>
    <r>
      <t xml:space="preserve">w tym 
sady 
</t>
    </r>
    <r>
      <rPr>
        <sz val="10"/>
        <color theme="0" tint="-0.499984740745262"/>
        <rFont val="Arial"/>
        <family val="2"/>
        <charset val="238"/>
      </rPr>
      <t>of which 
orchards</t>
    </r>
  </si>
  <si>
    <r>
      <t xml:space="preserve">OGÓŁEM    </t>
    </r>
    <r>
      <rPr>
        <sz val="10"/>
        <color theme="0" tint="-0.499984740745262"/>
        <rFont val="Arial"/>
        <family val="2"/>
        <charset val="238"/>
      </rPr>
      <t>TOTAL</t>
    </r>
  </si>
  <si>
    <r>
      <t xml:space="preserve">w tym GOSPODARSTWA INDYWIDUALNE     </t>
    </r>
    <r>
      <rPr>
        <sz val="10"/>
        <color theme="0" tint="-0.499984740745262"/>
        <rFont val="Arial"/>
        <family val="2"/>
        <charset val="238"/>
      </rPr>
      <t>of which PRIVATE FARMS</t>
    </r>
  </si>
  <si>
    <r>
      <t xml:space="preserve">WOJEWÓDZTWA
</t>
    </r>
    <r>
      <rPr>
        <sz val="10"/>
        <color theme="0" tint="-0.499984740745262"/>
        <rFont val="Arial"/>
        <family val="2"/>
        <charset val="238"/>
      </rPr>
      <t xml:space="preserve"> VOIVODSHIPS</t>
    </r>
  </si>
  <si>
    <r>
      <t xml:space="preserve">Gospodarstwa rolne    </t>
    </r>
    <r>
      <rPr>
        <sz val="10"/>
        <color theme="0" tint="-0.499984740745262"/>
        <rFont val="Arial"/>
        <family val="2"/>
        <charset val="238"/>
      </rPr>
      <t xml:space="preserve"> Farms</t>
    </r>
  </si>
  <si>
    <r>
      <t xml:space="preserve">Przeciętna powierzchnia ogólna gospodarstwa w ha 
</t>
    </r>
    <r>
      <rPr>
        <sz val="9"/>
        <color theme="0" tint="-0.499984740745262"/>
        <rFont val="Arial"/>
        <family val="2"/>
        <charset val="238"/>
      </rPr>
      <t>Average total farm area in ha</t>
    </r>
  </si>
  <si>
    <r>
      <t xml:space="preserve">o powierzchni użytków rolnych – w odsetkach  
</t>
    </r>
    <r>
      <rPr>
        <sz val="10"/>
        <color theme="0" tint="-0.499984740745262"/>
        <rFont val="Arial"/>
        <family val="2"/>
        <charset val="238"/>
      </rPr>
      <t>with agricultural land area of – in percent</t>
    </r>
  </si>
  <si>
    <r>
      <t xml:space="preserve">do 1,00 ha
</t>
    </r>
    <r>
      <rPr>
        <sz val="10"/>
        <color theme="0" tint="-0.499984740745262"/>
        <rFont val="Arial"/>
        <family val="2"/>
        <charset val="238"/>
      </rPr>
      <t>up to</t>
    </r>
  </si>
  <si>
    <r>
      <t xml:space="preserve">50,00 ha       
 i więcej   
</t>
    </r>
    <r>
      <rPr>
        <sz val="10"/>
        <color theme="0" tint="-0.499984740745262"/>
        <rFont val="Arial"/>
        <family val="2"/>
        <charset val="238"/>
      </rPr>
      <t>and more</t>
    </r>
  </si>
  <si>
    <r>
      <t xml:space="preserve">ogółem
</t>
    </r>
    <r>
      <rPr>
        <sz val="10"/>
        <color theme="0" tint="-0.499984740745262"/>
        <rFont val="Arial"/>
        <family val="2"/>
        <charset val="238"/>
      </rPr>
      <t>total</t>
    </r>
  </si>
  <si>
    <r>
      <t xml:space="preserve">w tym użytki rolne
</t>
    </r>
    <r>
      <rPr>
        <sz val="10"/>
        <color theme="0" tint="-0.499984740745262"/>
        <rFont val="Arial"/>
        <family val="2"/>
        <charset val="238"/>
      </rPr>
      <t>of which agricul-
tural land</t>
    </r>
  </si>
  <si>
    <r>
      <t xml:space="preserve">OGÓŁEM   </t>
    </r>
    <r>
      <rPr>
        <sz val="8"/>
        <color theme="0" tint="-0.499984740745262"/>
        <rFont val="Arial"/>
        <family val="2"/>
        <charset val="238"/>
      </rPr>
      <t>TOTAL</t>
    </r>
  </si>
  <si>
    <r>
      <t xml:space="preserve">w tym GOSPODARSTWA INDYWIDUALNE     </t>
    </r>
    <r>
      <rPr>
        <sz val="8"/>
        <color theme="0" tint="-0.499984740745262"/>
        <rFont val="Arial"/>
        <family val="2"/>
        <charset val="238"/>
      </rPr>
      <t>of which PRIVATE FARMS</t>
    </r>
  </si>
  <si>
    <r>
      <t xml:space="preserve">WOJEWÓDZTWA  </t>
    </r>
    <r>
      <rPr>
        <sz val="10"/>
        <color theme="0" tint="-0.499984740745262"/>
        <rFont val="Arial"/>
        <family val="2"/>
        <charset val="238"/>
      </rPr>
      <t>VOIVODSHIPS</t>
    </r>
  </si>
  <si>
    <r>
      <t xml:space="preserve">Ogółem   
</t>
    </r>
    <r>
      <rPr>
        <sz val="10"/>
        <color theme="0" tint="-0.499984740745262"/>
        <rFont val="Arial"/>
        <family val="2"/>
        <charset val="238"/>
      </rPr>
      <t>Total</t>
    </r>
  </si>
  <si>
    <r>
      <t xml:space="preserve">Gospodarstwa rolne prowadzące
</t>
    </r>
    <r>
      <rPr>
        <sz val="10"/>
        <color theme="0" tint="-0.499984740745262"/>
        <rFont val="Arial"/>
        <family val="2"/>
        <charset val="238"/>
      </rPr>
      <t xml:space="preserve">Farms conducting agricultural activity    </t>
    </r>
  </si>
  <si>
    <r>
      <t xml:space="preserve">Przeciętna powierzchnia gospodarstwa o powierzchni 
powyżej 1 ha użytków rolnych w ha
</t>
    </r>
    <r>
      <rPr>
        <sz val="10"/>
        <color theme="0" tint="-0.499984740745262"/>
        <rFont val="Arial"/>
        <family val="2"/>
        <charset val="238"/>
      </rPr>
      <t xml:space="preserve">Average farm area 
exceeding 1 ha of agricultural  land in ha       </t>
    </r>
    <r>
      <rPr>
        <sz val="10"/>
        <rFont val="Arial"/>
        <family val="2"/>
        <charset val="238"/>
      </rPr>
      <t xml:space="preserve">  </t>
    </r>
  </si>
  <si>
    <r>
      <t xml:space="preserve">wyłącznie produkcję roślinną
</t>
    </r>
    <r>
      <rPr>
        <sz val="10"/>
        <color theme="0" tint="-0.499984740745262"/>
        <rFont val="Arial"/>
        <family val="2"/>
        <charset val="238"/>
      </rPr>
      <t>exclusively crop production</t>
    </r>
  </si>
  <si>
    <r>
      <t xml:space="preserve">wyłacznie produkcję zwierzęcą 
</t>
    </r>
    <r>
      <rPr>
        <sz val="10"/>
        <color theme="0" tint="-0.499984740745262"/>
        <rFont val="Arial"/>
        <family val="2"/>
        <charset val="238"/>
      </rPr>
      <t>exclusively animal production</t>
    </r>
  </si>
  <si>
    <r>
      <t xml:space="preserve">produkcję roślinną 
i zwierzęcą
</t>
    </r>
    <r>
      <rPr>
        <sz val="10"/>
        <color theme="0" tint="-0.499984740745262"/>
        <rFont val="Arial"/>
        <family val="2"/>
        <charset val="238"/>
      </rPr>
      <t>crop and animal production</t>
    </r>
  </si>
  <si>
    <r>
      <t xml:space="preserve">ogółem 
</t>
    </r>
    <r>
      <rPr>
        <sz val="10"/>
        <color theme="0" tint="-0.499984740745262"/>
        <rFont val="Arial"/>
        <family val="2"/>
        <charset val="238"/>
      </rPr>
      <t>total</t>
    </r>
  </si>
  <si>
    <r>
      <t xml:space="preserve">w tym 
użytki rolne 
</t>
    </r>
    <r>
      <rPr>
        <sz val="10"/>
        <color theme="0" tint="-0.499984740745262"/>
        <rFont val="Arial"/>
        <family val="2"/>
        <charset val="238"/>
      </rPr>
      <t>of which agricultural land</t>
    </r>
  </si>
  <si>
    <r>
      <t xml:space="preserve">OGÓŁEM    </t>
    </r>
    <r>
      <rPr>
        <sz val="10"/>
        <color theme="0" tint="-0.499984740745262"/>
        <rFont val="Arial"/>
        <family val="2"/>
        <charset val="238"/>
      </rPr>
      <t xml:space="preserve">TOTAL </t>
    </r>
  </si>
  <si>
    <r>
      <t xml:space="preserve">w tym GOSPODARSTWA INDYWIDUALNE    </t>
    </r>
    <r>
      <rPr>
        <sz val="10"/>
        <color theme="0" tint="-0.499984740745262"/>
        <rFont val="Arial"/>
        <family val="2"/>
        <charset val="238"/>
      </rPr>
      <t>of which PRIVATE FARMS</t>
    </r>
  </si>
  <si>
    <r>
      <t xml:space="preserve">Z certyfikatem    
</t>
    </r>
    <r>
      <rPr>
        <sz val="10"/>
        <color theme="0" tint="-0.499984740745262"/>
        <rFont val="Arial"/>
        <family val="2"/>
        <charset val="238"/>
      </rPr>
      <t>Certified</t>
    </r>
  </si>
  <si>
    <r>
      <t xml:space="preserve">W okresie przestawiania   
</t>
    </r>
    <r>
      <rPr>
        <sz val="10"/>
        <color theme="0" tint="-0.499984740745262"/>
        <rFont val="Arial"/>
        <family val="2"/>
        <charset val="238"/>
      </rPr>
      <t>Under conversion</t>
    </r>
  </si>
  <si>
    <r>
      <t>gospo-
darstwa</t>
    </r>
    <r>
      <rPr>
        <vertAlign val="superscript"/>
        <sz val="10"/>
        <rFont val="Arial"/>
        <family val="2"/>
        <charset val="238"/>
      </rPr>
      <t xml:space="preserve"> 
</t>
    </r>
    <r>
      <rPr>
        <sz val="10"/>
        <color theme="0" tint="-0.499984740745262"/>
        <rFont val="Arial"/>
        <family val="2"/>
        <charset val="238"/>
      </rPr>
      <t>farms</t>
    </r>
  </si>
  <si>
    <r>
      <t xml:space="preserve">powierzchnia 
ekologicznych
użytków
rolnych w ha 
</t>
    </r>
    <r>
      <rPr>
        <sz val="10"/>
        <color theme="0" tint="-0.499984740745262"/>
        <rFont val="Arial"/>
        <family val="2"/>
        <charset val="238"/>
      </rPr>
      <t>organic
agricultural 
land in ha</t>
    </r>
  </si>
  <si>
    <r>
      <t>gospo-
darstwa</t>
    </r>
    <r>
      <rPr>
        <vertAlign val="superscript"/>
        <sz val="10"/>
        <rFont val="Arial"/>
        <family val="2"/>
        <charset val="238"/>
      </rPr>
      <t xml:space="preserve">
</t>
    </r>
    <r>
      <rPr>
        <sz val="10"/>
        <color theme="0" tint="-0.499984740745262"/>
        <rFont val="Arial"/>
        <family val="2"/>
        <charset val="238"/>
      </rPr>
      <t>farms</t>
    </r>
  </si>
  <si>
    <r>
      <t xml:space="preserve">powierzchnia 
ekologicznych
użytków
rolnych w ha
</t>
    </r>
    <r>
      <rPr>
        <sz val="10"/>
        <color theme="0" tint="-0.499984740745262"/>
        <rFont val="Arial"/>
        <family val="2"/>
        <charset val="238"/>
      </rPr>
      <t>organic
agricultural 
land in ha</t>
    </r>
  </si>
  <si>
    <r>
      <t xml:space="preserve">Ogółem 
</t>
    </r>
    <r>
      <rPr>
        <sz val="10"/>
        <color theme="0" tint="-0.499984740745262"/>
        <rFont val="Arial"/>
        <family val="2"/>
        <charset val="238"/>
      </rPr>
      <t>Grand 
total</t>
    </r>
  </si>
  <si>
    <r>
      <t xml:space="preserve">W tym   </t>
    </r>
    <r>
      <rPr>
        <sz val="10"/>
        <color theme="0" tint="-0.499984740745262"/>
        <rFont val="Arial"/>
        <family val="2"/>
        <charset val="238"/>
      </rPr>
      <t>Of which</t>
    </r>
  </si>
  <si>
    <r>
      <t xml:space="preserve">zboża  podstawowe    </t>
    </r>
    <r>
      <rPr>
        <sz val="10"/>
        <color theme="0" tint="-0.499984740745262"/>
        <rFont val="Arial"/>
        <family val="2"/>
        <charset val="238"/>
      </rPr>
      <t>basic cereals</t>
    </r>
  </si>
  <si>
    <r>
      <t xml:space="preserve">ziem- 
niaki 
</t>
    </r>
    <r>
      <rPr>
        <sz val="10"/>
        <color theme="0" tint="-0.499984740745262"/>
        <rFont val="Arial"/>
        <family val="2"/>
        <charset val="238"/>
      </rPr>
      <t>pota-   
toes</t>
    </r>
  </si>
  <si>
    <r>
      <t xml:space="preserve">buraki 
cukrowe 
</t>
    </r>
    <r>
      <rPr>
        <sz val="10"/>
        <color theme="0" tint="-0.499984740745262"/>
        <rFont val="Arial"/>
        <family val="2"/>
        <charset val="238"/>
      </rPr>
      <t>sugar
beets</t>
    </r>
  </si>
  <si>
    <r>
      <t xml:space="preserve">rzepak            
 i rzepik 
</t>
    </r>
    <r>
      <rPr>
        <sz val="10"/>
        <color theme="0" tint="-0.499984740745262"/>
        <rFont val="Arial"/>
        <family val="2"/>
        <charset val="238"/>
      </rPr>
      <t>rape 
and      
turnip
rape</t>
    </r>
  </si>
  <si>
    <r>
      <t xml:space="preserve">razem                   
</t>
    </r>
    <r>
      <rPr>
        <sz val="10"/>
        <color theme="0" tint="-0.499984740745262"/>
        <rFont val="Arial"/>
        <family val="2"/>
        <charset val="238"/>
      </rPr>
      <t xml:space="preserve"> total</t>
    </r>
  </si>
  <si>
    <r>
      <t xml:space="preserve">pszenica
 </t>
    </r>
    <r>
      <rPr>
        <sz val="10"/>
        <color theme="0" tint="-0.499984740745262"/>
        <rFont val="Arial"/>
        <family val="2"/>
        <charset val="238"/>
      </rPr>
      <t>wheat</t>
    </r>
  </si>
  <si>
    <r>
      <t xml:space="preserve">żyto                          
</t>
    </r>
    <r>
      <rPr>
        <sz val="10"/>
        <color theme="0" tint="-0.499984740745262"/>
        <rFont val="Arial"/>
        <family val="2"/>
        <charset val="238"/>
      </rPr>
      <t xml:space="preserve"> rye</t>
    </r>
  </si>
  <si>
    <r>
      <t xml:space="preserve">jęczmień 
</t>
    </r>
    <r>
      <rPr>
        <sz val="10"/>
        <color theme="0" tint="-0.499984740745262"/>
        <rFont val="Arial"/>
        <family val="2"/>
        <charset val="238"/>
      </rPr>
      <t>barley</t>
    </r>
  </si>
  <si>
    <r>
      <t xml:space="preserve">owies                          
</t>
    </r>
    <r>
      <rPr>
        <sz val="10"/>
        <color theme="0" tint="-0.499984740745262"/>
        <rFont val="Arial"/>
        <family val="2"/>
        <charset val="238"/>
      </rPr>
      <t>oats</t>
    </r>
  </si>
  <si>
    <r>
      <t xml:space="preserve">pszen-      
 żyto               
</t>
    </r>
    <r>
      <rPr>
        <sz val="10"/>
        <color theme="0" tint="-0.499984740745262"/>
        <rFont val="Arial"/>
        <family val="2"/>
        <charset val="238"/>
      </rPr>
      <t>triticale</t>
    </r>
  </si>
  <si>
    <r>
      <t xml:space="preserve">OGÓŁEM     </t>
    </r>
    <r>
      <rPr>
        <sz val="10"/>
        <color theme="0" tint="-0.499984740745262"/>
        <rFont val="Arial"/>
        <family val="2"/>
        <charset val="238"/>
      </rPr>
      <t>TOTAL</t>
    </r>
  </si>
  <si>
    <r>
      <t xml:space="preserve">Zboża </t>
    </r>
    <r>
      <rPr>
        <sz val="10"/>
        <color theme="0" tint="-0.499984740745262"/>
        <rFont val="Arial"/>
        <family val="2"/>
        <charset val="238"/>
      </rPr>
      <t>Cereals</t>
    </r>
  </si>
  <si>
    <r>
      <t xml:space="preserve">Ziem- 
niaki 
</t>
    </r>
    <r>
      <rPr>
        <sz val="10"/>
        <color theme="0" tint="-0.499984740745262"/>
        <rFont val="Arial"/>
        <family val="2"/>
        <charset val="238"/>
      </rPr>
      <t xml:space="preserve"> Pota-    
 toes</t>
    </r>
  </si>
  <si>
    <r>
      <t xml:space="preserve">Buraki     
cukrowe
</t>
    </r>
    <r>
      <rPr>
        <sz val="10"/>
        <color theme="0" tint="-0.499984740745262"/>
        <rFont val="Arial"/>
        <family val="2"/>
        <charset val="238"/>
      </rPr>
      <t>Sugar 
beets</t>
    </r>
  </si>
  <si>
    <r>
      <t xml:space="preserve">Rzepak            
 i rzepik 
</t>
    </r>
    <r>
      <rPr>
        <sz val="10"/>
        <color theme="0" tint="-0.499984740745262"/>
        <rFont val="Arial"/>
        <family val="2"/>
        <charset val="238"/>
      </rPr>
      <t>Rape 
and 
turnip 
rape</t>
    </r>
  </si>
  <si>
    <r>
      <t xml:space="preserve">Siano
 łąkowe
</t>
    </r>
    <r>
      <rPr>
        <sz val="10"/>
        <color theme="0" tint="-0.499984740745262"/>
        <rFont val="Arial"/>
        <family val="2"/>
        <charset val="238"/>
      </rPr>
      <t>Meadow   
hay</t>
    </r>
  </si>
  <si>
    <r>
      <t xml:space="preserve">ogółem 
</t>
    </r>
    <r>
      <rPr>
        <sz val="10"/>
        <color theme="0" tint="-0.499984740745262"/>
        <rFont val="Arial"/>
        <family val="2"/>
        <charset val="238"/>
      </rPr>
      <t>grand
total</t>
    </r>
  </si>
  <si>
    <r>
      <t xml:space="preserve">w tym zboża podstawowe                                                                                    
</t>
    </r>
    <r>
      <rPr>
        <sz val="10"/>
        <color theme="0" tint="-0.499984740745262"/>
        <rFont val="Arial"/>
        <family val="2"/>
        <charset val="238"/>
      </rPr>
      <t>of which basic cereals</t>
    </r>
  </si>
  <si>
    <r>
      <t xml:space="preserve">psze-    
nica 
</t>
    </r>
    <r>
      <rPr>
        <sz val="10"/>
        <color theme="0" tint="-0.499984740745262"/>
        <rFont val="Arial"/>
        <family val="2"/>
        <charset val="238"/>
      </rPr>
      <t>wheat</t>
    </r>
  </si>
  <si>
    <r>
      <t xml:space="preserve">żyto                        
</t>
    </r>
    <r>
      <rPr>
        <sz val="10"/>
        <color theme="0" tint="-0.499984740745262"/>
        <rFont val="Arial"/>
        <family val="2"/>
        <charset val="238"/>
      </rPr>
      <t>rye</t>
    </r>
  </si>
  <si>
    <r>
      <t xml:space="preserve">jęcz-     
mień 
</t>
    </r>
    <r>
      <rPr>
        <sz val="10"/>
        <color theme="0" tint="-0.499984740745262"/>
        <rFont val="Arial"/>
        <family val="2"/>
        <charset val="238"/>
      </rPr>
      <t>barley</t>
    </r>
  </si>
  <si>
    <r>
      <t xml:space="preserve">owies
</t>
    </r>
    <r>
      <rPr>
        <sz val="10"/>
        <color theme="0" tint="-0.499984740745262"/>
        <rFont val="Arial"/>
        <family val="2"/>
        <charset val="238"/>
      </rPr>
      <t>oats</t>
    </r>
  </si>
  <si>
    <r>
      <t xml:space="preserve">pszen-
żyto
</t>
    </r>
    <r>
      <rPr>
        <sz val="10"/>
        <color theme="0" tint="-0.499984740745262"/>
        <rFont val="Arial"/>
        <family val="2"/>
        <charset val="238"/>
      </rPr>
      <t>triti-
cale</t>
    </r>
  </si>
  <si>
    <r>
      <t xml:space="preserve">w tym GOSPODARSTWA INDYWIDUALNE     </t>
    </r>
    <r>
      <rPr>
        <sz val="10"/>
        <color theme="0" tint="-0.499984740745262"/>
        <rFont val="Arial"/>
        <family val="2"/>
        <charset val="238"/>
      </rPr>
      <t>of which PRIVATE FARMS</t>
    </r>
    <r>
      <rPr>
        <sz val="10"/>
        <rFont val="Arial"/>
        <family val="2"/>
        <charset val="238"/>
      </rPr>
      <t xml:space="preserve">    </t>
    </r>
  </si>
  <si>
    <r>
      <t xml:space="preserve">razem                   
</t>
    </r>
    <r>
      <rPr>
        <sz val="10"/>
        <color theme="0" tint="-0.499984740745262"/>
        <rFont val="Arial"/>
        <family val="2"/>
        <charset val="238"/>
      </rPr>
      <t>total</t>
    </r>
  </si>
  <si>
    <r>
      <t xml:space="preserve">z 1 ha w dt    </t>
    </r>
    <r>
      <rPr>
        <sz val="10"/>
        <color theme="0" tint="-0.499984740745262"/>
        <rFont val="Arial"/>
        <family val="2"/>
        <charset val="238"/>
      </rPr>
      <t>per 1 ha in dt</t>
    </r>
  </si>
  <si>
    <r>
      <t xml:space="preserve">w tym GOSPODARSTWA INDYWIDUALNE     </t>
    </r>
    <r>
      <rPr>
        <sz val="10"/>
        <color theme="0" tint="-0.499984740745262"/>
        <rFont val="Arial"/>
        <family val="2"/>
        <charset val="238"/>
      </rPr>
      <t xml:space="preserve">of which PRIVATE FARMS    </t>
    </r>
  </si>
  <si>
    <r>
      <t xml:space="preserve">Ogółem  </t>
    </r>
    <r>
      <rPr>
        <sz val="10"/>
        <color theme="0" tint="-0.499984740745262"/>
        <rFont val="Arial"/>
        <family val="2"/>
        <charset val="238"/>
      </rPr>
      <t>Total</t>
    </r>
  </si>
  <si>
    <r>
      <t xml:space="preserve">W tym gospodarstwa indywidualne                                                         
</t>
    </r>
    <r>
      <rPr>
        <sz val="10"/>
        <color theme="0" tint="-0.499984740745262"/>
        <rFont val="Arial"/>
        <family val="2"/>
        <charset val="238"/>
      </rPr>
      <t>Of which private farms</t>
    </r>
  </si>
  <si>
    <r>
      <t xml:space="preserve">Udział krów                   
w pogłowiu bydła  w %                              
</t>
    </r>
    <r>
      <rPr>
        <sz val="10"/>
        <color theme="0" tint="-0.499984740745262"/>
        <rFont val="Arial"/>
        <family val="2"/>
        <charset val="238"/>
      </rPr>
      <t>Share of cows              
in cattle stocks in %</t>
    </r>
  </si>
  <si>
    <r>
      <t xml:space="preserve">na 100 ha     
 użytków rol- 
nych w szt.                
</t>
    </r>
    <r>
      <rPr>
        <sz val="10"/>
        <color theme="0" tint="-0.499984740745262"/>
        <rFont val="Arial"/>
        <family val="2"/>
        <charset val="238"/>
      </rPr>
      <t>per 100 ha               
of agricul- 
tural land           
 in heads</t>
    </r>
  </si>
  <si>
    <r>
      <t xml:space="preserve">w tym
gospodar-
stwa indy-
widualne
</t>
    </r>
    <r>
      <rPr>
        <sz val="10"/>
        <color theme="0" tint="-0.499984740745262"/>
        <rFont val="Arial"/>
        <family val="2"/>
        <charset val="238"/>
      </rPr>
      <t>of which
private farms</t>
    </r>
  </si>
  <si>
    <r>
      <t xml:space="preserve">Udział loch w pogłowiu 
trzody chlewnej w %               
 </t>
    </r>
    <r>
      <rPr>
        <sz val="10"/>
        <color theme="0" tint="-0.499984740745262"/>
        <rFont val="Arial"/>
        <family val="2"/>
        <charset val="238"/>
      </rPr>
      <t>Share of sows 
in pig stocks in %</t>
    </r>
  </si>
  <si>
    <r>
      <t>Ogółem</t>
    </r>
    <r>
      <rPr>
        <vertAlign val="superscript"/>
        <sz val="10"/>
        <rFont val="Arial"/>
        <family val="2"/>
        <charset val="238"/>
      </rPr>
      <t xml:space="preserve">b </t>
    </r>
    <r>
      <rPr>
        <sz val="10"/>
        <rFont val="Arial"/>
        <family val="2"/>
        <charset val="238"/>
      </rPr>
      <t xml:space="preserve"> </t>
    </r>
    <r>
      <rPr>
        <sz val="10"/>
        <color theme="0" tint="-0.499984740745262"/>
        <rFont val="Arial"/>
        <family val="2"/>
        <charset val="238"/>
      </rPr>
      <t>Grand total</t>
    </r>
    <r>
      <rPr>
        <vertAlign val="superscript"/>
        <sz val="10"/>
        <color theme="0" tint="-0.499984740745262"/>
        <rFont val="Arial"/>
        <family val="2"/>
        <charset val="238"/>
      </rPr>
      <t>b</t>
    </r>
  </si>
  <si>
    <r>
      <t xml:space="preserve">Mięso i tłuszcze   </t>
    </r>
    <r>
      <rPr>
        <sz val="10"/>
        <color theme="0" tint="-0.499984740745262"/>
        <rFont val="Arial"/>
        <family val="2"/>
        <charset val="238"/>
      </rPr>
      <t>Meat and fats</t>
    </r>
  </si>
  <si>
    <r>
      <t xml:space="preserve">Podroby 
</t>
    </r>
    <r>
      <rPr>
        <sz val="10"/>
        <color theme="0" tint="-0.499984740745262"/>
        <rFont val="Arial"/>
        <family val="2"/>
        <charset val="238"/>
      </rPr>
      <t>Pluck</t>
    </r>
  </si>
  <si>
    <r>
      <t>na 1 ha  użytków rolnych</t>
    </r>
    <r>
      <rPr>
        <vertAlign val="superscript"/>
        <sz val="10"/>
        <rFont val="Arial"/>
        <family val="2"/>
        <charset val="238"/>
      </rPr>
      <t xml:space="preserve">  </t>
    </r>
    <r>
      <rPr>
        <sz val="10"/>
        <rFont val="Arial"/>
        <family val="2"/>
        <charset val="238"/>
      </rPr>
      <t xml:space="preserve">           
</t>
    </r>
    <r>
      <rPr>
        <sz val="10"/>
        <color theme="0" tint="-0.499984740745262"/>
        <rFont val="Arial"/>
        <family val="2"/>
        <charset val="238"/>
      </rPr>
      <t xml:space="preserve"> per 1 ha of agricultural    
land          </t>
    </r>
  </si>
  <si>
    <r>
      <t xml:space="preserve">na 1                
 miesz-     
kańca            
</t>
    </r>
    <r>
      <rPr>
        <sz val="10"/>
        <color theme="0" tint="-0.499984740745262"/>
        <rFont val="Arial"/>
        <family val="2"/>
        <charset val="238"/>
      </rPr>
      <t xml:space="preserve">per
capita </t>
    </r>
    <r>
      <rPr>
        <sz val="10"/>
        <rFont val="Arial"/>
        <family val="2"/>
        <charset val="238"/>
      </rPr>
      <t xml:space="preserve">                     </t>
    </r>
  </si>
  <si>
    <r>
      <t xml:space="preserve">razem               
</t>
    </r>
    <r>
      <rPr>
        <sz val="10"/>
        <color theme="0" tint="-0.499984740745262"/>
        <rFont val="Arial"/>
        <family val="2"/>
        <charset val="238"/>
      </rPr>
      <t>total</t>
    </r>
  </si>
  <si>
    <r>
      <t xml:space="preserve">w tym   </t>
    </r>
    <r>
      <rPr>
        <sz val="10"/>
        <color theme="0" tint="-0.499984740745262"/>
        <rFont val="Arial"/>
        <family val="2"/>
        <charset val="238"/>
      </rPr>
      <t>of which</t>
    </r>
  </si>
  <si>
    <r>
      <t xml:space="preserve">wołowe                            
 </t>
    </r>
    <r>
      <rPr>
        <sz val="10"/>
        <color theme="0" tint="-0.499984740745262"/>
        <rFont val="Arial"/>
        <family val="2"/>
        <charset val="238"/>
      </rPr>
      <t>beef</t>
    </r>
  </si>
  <si>
    <r>
      <t xml:space="preserve"> w kg    </t>
    </r>
    <r>
      <rPr>
        <sz val="10"/>
        <color theme="0" tint="-0.499984740745262"/>
        <rFont val="Arial"/>
        <family val="2"/>
        <charset val="238"/>
      </rPr>
      <t>in kg</t>
    </r>
  </si>
  <si>
    <r>
      <t xml:space="preserve">Powierzchnia użytków rolnych
na 1 ciągnik w ha 
</t>
    </r>
    <r>
      <rPr>
        <sz val="10"/>
        <color theme="0" tint="-0.499984740745262"/>
        <rFont val="Arial"/>
        <family val="2"/>
        <charset val="238"/>
      </rPr>
      <t>Agricultural land area 
per tractor in ha</t>
    </r>
  </si>
  <si>
    <r>
      <t xml:space="preserve">w tym  
gospodarstwa      indywidualne                                 
</t>
    </r>
    <r>
      <rPr>
        <sz val="10"/>
        <color theme="0" tint="-0.499984740745262"/>
        <rFont val="Arial"/>
        <family val="2"/>
        <charset val="238"/>
      </rPr>
      <t>of which 
private farms</t>
    </r>
  </si>
  <si>
    <r>
      <t xml:space="preserve">w tym  
gospodarstwa     indywidualne                                    
</t>
    </r>
    <r>
      <rPr>
        <sz val="10"/>
        <color theme="0" tint="-0.499984740745262"/>
        <rFont val="Arial"/>
        <family val="2"/>
        <charset val="238"/>
      </rPr>
      <t>of which 
private farms</t>
    </r>
  </si>
  <si>
    <r>
      <t xml:space="preserve">Ogółem    </t>
    </r>
    <r>
      <rPr>
        <sz val="10"/>
        <color theme="0" tint="-0.499984740745262"/>
        <rFont val="Arial"/>
        <family val="2"/>
        <charset val="238"/>
      </rPr>
      <t>Grand total</t>
    </r>
  </si>
  <si>
    <r>
      <t xml:space="preserve">W  tym  gospodarstwa  indywidualne
</t>
    </r>
    <r>
      <rPr>
        <sz val="10"/>
        <color theme="0" tint="-0.499984740745262"/>
        <rFont val="Arial"/>
        <family val="2"/>
        <charset val="238"/>
      </rPr>
      <t>Of which private farms</t>
    </r>
  </si>
  <si>
    <r>
      <t>nawozy mineralne lub chemiczne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                                               
</t>
    </r>
    <r>
      <rPr>
        <sz val="10"/>
        <color theme="0" tint="-0.499984740745262"/>
        <rFont val="Arial"/>
        <family val="2"/>
        <charset val="238"/>
      </rPr>
      <t xml:space="preserve"> mineral or chemical fertilizers</t>
    </r>
    <r>
      <rPr>
        <vertAlign val="superscript"/>
        <sz val="10"/>
        <color theme="0" tint="-0.499984740745262"/>
        <rFont val="Arial"/>
        <family val="2"/>
        <charset val="238"/>
      </rPr>
      <t>a</t>
    </r>
  </si>
  <si>
    <r>
      <t>nawozy wapniowe</t>
    </r>
    <r>
      <rPr>
        <vertAlign val="superscript"/>
        <sz val="10"/>
        <rFont val="Arial"/>
        <family val="2"/>
        <charset val="238"/>
      </rPr>
      <t xml:space="preserve">
</t>
    </r>
    <r>
      <rPr>
        <sz val="10"/>
        <color theme="0" tint="-0.499984740745262"/>
        <rFont val="Arial"/>
        <family val="2"/>
        <charset val="238"/>
      </rPr>
      <t>lime fertilizers</t>
    </r>
  </si>
  <si>
    <r>
      <t>nawozy mineralne lub chemiczne</t>
    </r>
    <r>
      <rPr>
        <vertAlign val="superscript"/>
        <sz val="9"/>
        <rFont val="Arial"/>
        <family val="2"/>
        <charset val="238"/>
      </rPr>
      <t xml:space="preserve">a </t>
    </r>
    <r>
      <rPr>
        <sz val="9"/>
        <rFont val="Arial"/>
        <family val="2"/>
        <charset val="238"/>
      </rPr>
      <t xml:space="preserve">    
</t>
    </r>
    <r>
      <rPr>
        <sz val="9"/>
        <color theme="0" tint="-0.499984740745262"/>
        <rFont val="Arial"/>
        <family val="2"/>
        <charset val="238"/>
      </rPr>
      <t>mineral or chemical fertilizers</t>
    </r>
    <r>
      <rPr>
        <vertAlign val="superscript"/>
        <sz val="9"/>
        <color theme="0" tint="-0.499984740745262"/>
        <rFont val="Arial"/>
        <family val="2"/>
        <charset val="238"/>
      </rPr>
      <t xml:space="preserve">a  </t>
    </r>
  </si>
  <si>
    <r>
      <t xml:space="preserve">razem                    
</t>
    </r>
    <r>
      <rPr>
        <sz val="10"/>
        <color theme="0" tint="-0.499984740745262"/>
        <rFont val="Arial"/>
        <family val="2"/>
        <charset val="238"/>
      </rPr>
      <t>total</t>
    </r>
  </si>
  <si>
    <r>
      <t xml:space="preserve">azotowe
</t>
    </r>
    <r>
      <rPr>
        <sz val="10"/>
        <color theme="0" tint="-0.499984740745262"/>
        <rFont val="Arial"/>
        <family val="2"/>
        <charset val="238"/>
      </rPr>
      <t>nitrogenous</t>
    </r>
  </si>
  <si>
    <r>
      <t xml:space="preserve">fosforowe
</t>
    </r>
    <r>
      <rPr>
        <sz val="9"/>
        <color theme="0" tint="-0.499984740745262"/>
        <rFont val="Arial"/>
        <family val="2"/>
        <charset val="238"/>
      </rPr>
      <t>phosphatic</t>
    </r>
  </si>
  <si>
    <r>
      <t xml:space="preserve">potasowe 
</t>
    </r>
    <r>
      <rPr>
        <sz val="10"/>
        <color theme="0" tint="-0.499984740745262"/>
        <rFont val="Arial"/>
        <family val="2"/>
        <charset val="238"/>
      </rPr>
      <t>potassic</t>
    </r>
  </si>
  <si>
    <r>
      <t xml:space="preserve">na 1 ha użytków rolnych w kg       </t>
    </r>
    <r>
      <rPr>
        <sz val="10"/>
        <color theme="0" tint="-0.499984740745262"/>
        <rFont val="Arial"/>
        <family val="2"/>
        <charset val="238"/>
      </rPr>
      <t>per 1 ha of agricultural land in kg</t>
    </r>
  </si>
  <si>
    <r>
      <t xml:space="preserve">Ogółem    
</t>
    </r>
    <r>
      <rPr>
        <sz val="10"/>
        <color theme="0" tint="-0.499984740745262"/>
        <rFont val="Arial"/>
        <family val="2"/>
        <charset val="238"/>
      </rPr>
      <t>Total</t>
    </r>
  </si>
  <si>
    <r>
      <t>Produkty</t>
    </r>
    <r>
      <rPr>
        <sz val="10"/>
        <color theme="0" tint="-0.499984740745262"/>
        <rFont val="Arial"/>
        <family val="2"/>
        <charset val="238"/>
      </rPr>
      <t xml:space="preserve"> Products</t>
    </r>
  </si>
  <si>
    <r>
      <t xml:space="preserve">Produkty </t>
    </r>
    <r>
      <rPr>
        <sz val="10"/>
        <color theme="0" tint="-0.499984740745262"/>
        <rFont val="Arial"/>
        <family val="2"/>
        <charset val="238"/>
      </rPr>
      <t>Products</t>
    </r>
  </si>
  <si>
    <r>
      <t xml:space="preserve">roślinne                    
</t>
    </r>
    <r>
      <rPr>
        <sz val="10"/>
        <color theme="0" tint="-0.499984740745262"/>
        <rFont val="Arial"/>
        <family val="2"/>
        <charset val="238"/>
      </rPr>
      <t>crop</t>
    </r>
  </si>
  <si>
    <r>
      <t xml:space="preserve">zwierzęce  
</t>
    </r>
    <r>
      <rPr>
        <sz val="10"/>
        <color theme="0" tint="-0.499984740745262"/>
        <rFont val="Arial"/>
        <family val="2"/>
        <charset val="238"/>
      </rPr>
      <t>animal</t>
    </r>
  </si>
  <si>
    <r>
      <t>Zboża  
podstawo-
we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
</t>
    </r>
    <r>
      <rPr>
        <sz val="10"/>
        <color theme="0" tint="-0.499984740745262"/>
        <rFont val="Arial"/>
        <family val="2"/>
        <charset val="238"/>
      </rPr>
      <t xml:space="preserve"> Basic 
cereals</t>
    </r>
    <r>
      <rPr>
        <vertAlign val="superscript"/>
        <sz val="10"/>
        <color theme="0" tint="-0.499984740745262"/>
        <rFont val="Arial"/>
        <family val="2"/>
        <charset val="238"/>
      </rPr>
      <t>a</t>
    </r>
  </si>
  <si>
    <r>
      <t xml:space="preserve">Ziemniaki 
</t>
    </r>
    <r>
      <rPr>
        <sz val="10"/>
        <color theme="0" tint="-0.499984740745262"/>
        <rFont val="Arial"/>
        <family val="2"/>
        <charset val="238"/>
      </rPr>
      <t>Potatoes</t>
    </r>
  </si>
  <si>
    <r>
      <t xml:space="preserve">Buraki 
cukrowe 
</t>
    </r>
    <r>
      <rPr>
        <sz val="10"/>
        <color theme="0" tint="-0.499984740745262"/>
        <rFont val="Arial"/>
        <family val="2"/>
        <charset val="238"/>
      </rPr>
      <t>Sugar 
beets</t>
    </r>
  </si>
  <si>
    <r>
      <t>Żywiec
rzeźny            
 w przelicze-    
niu na mięso</t>
    </r>
    <r>
      <rPr>
        <vertAlign val="superscript"/>
        <sz val="10"/>
        <rFont val="Arial"/>
        <family val="2"/>
        <charset val="238"/>
      </rPr>
      <t>b</t>
    </r>
    <r>
      <rPr>
        <sz val="10"/>
        <rFont val="Arial"/>
        <family val="2"/>
        <charset val="238"/>
      </rPr>
      <t xml:space="preserve"> 
</t>
    </r>
    <r>
      <rPr>
        <sz val="10"/>
        <color theme="0" tint="-0.499984740745262"/>
        <rFont val="Arial"/>
        <family val="2"/>
        <charset val="238"/>
      </rPr>
      <t>Animals for 
slaughter              
in terms                      
of meat</t>
    </r>
    <r>
      <rPr>
        <vertAlign val="superscript"/>
        <sz val="10"/>
        <color theme="0" tint="-0.499984740745262"/>
        <rFont val="Arial"/>
        <family val="2"/>
        <charset val="238"/>
      </rPr>
      <t>b</t>
    </r>
  </si>
  <si>
    <r>
      <t xml:space="preserve">Bydło             
(łącznie             
z cielęta-         
mi)         
 </t>
    </r>
    <r>
      <rPr>
        <sz val="10"/>
        <color theme="0" tint="-0.499984740745262"/>
        <rFont val="Arial"/>
        <family val="2"/>
        <charset val="238"/>
      </rPr>
      <t>Cattle
(including 
calves)</t>
    </r>
  </si>
  <si>
    <r>
      <t xml:space="preserve">Trzoda 
chlewna 
</t>
    </r>
    <r>
      <rPr>
        <sz val="10"/>
        <color theme="0" tint="-0.499984740745262"/>
        <rFont val="Arial"/>
        <family val="2"/>
        <charset val="238"/>
      </rPr>
      <t>Pigs</t>
    </r>
  </si>
  <si>
    <r>
      <t xml:space="preserve">Mleko                      
krowie                       
 w l                             
</t>
    </r>
    <r>
      <rPr>
        <sz val="10"/>
        <color theme="0" tint="-0.499984740745262"/>
        <rFont val="Arial"/>
        <family val="2"/>
        <charset val="238"/>
      </rPr>
      <t>Cows' milk                    
 in l</t>
    </r>
  </si>
  <si>
    <r>
      <t xml:space="preserve">w kg  </t>
    </r>
    <r>
      <rPr>
        <sz val="10"/>
        <color theme="0" tint="-0.499984740745262"/>
        <rFont val="Arial"/>
        <family val="2"/>
        <charset val="238"/>
      </rPr>
      <t>in kg</t>
    </r>
  </si>
  <si>
    <r>
      <t xml:space="preserve">WOJEWÓDZTWA                         
</t>
    </r>
    <r>
      <rPr>
        <sz val="9"/>
        <color theme="0" tint="-0.499984740745262"/>
        <rFont val="Arial"/>
        <family val="2"/>
        <charset val="238"/>
      </rPr>
      <t>VOIVODSHIPS</t>
    </r>
  </si>
  <si>
    <r>
      <t xml:space="preserve">Globalna     </t>
    </r>
    <r>
      <rPr>
        <sz val="10"/>
        <color theme="0" tint="-0.499984740745262"/>
        <rFont val="Arial"/>
        <family val="2"/>
        <charset val="238"/>
      </rPr>
      <t xml:space="preserve">Gross </t>
    </r>
  </si>
  <si>
    <r>
      <t xml:space="preserve">Końcowa     </t>
    </r>
    <r>
      <rPr>
        <sz val="10"/>
        <color theme="0" tint="-0.499984740745262"/>
        <rFont val="Arial"/>
        <family val="2"/>
        <charset val="238"/>
      </rPr>
      <t xml:space="preserve">Final </t>
    </r>
  </si>
  <si>
    <r>
      <t xml:space="preserve">Towarowa     </t>
    </r>
    <r>
      <rPr>
        <sz val="10"/>
        <color theme="0" tint="-0.499984740745262"/>
        <rFont val="Arial"/>
        <family val="2"/>
        <charset val="238"/>
      </rPr>
      <t xml:space="preserve">Market </t>
    </r>
  </si>
  <si>
    <r>
      <t xml:space="preserve">Udział towarowej produkcji rolniczej 
w końcowej produkcji  rolniczej w %
</t>
    </r>
    <r>
      <rPr>
        <sz val="9"/>
        <color theme="0" tint="-0.499984740745262"/>
        <rFont val="Arial"/>
        <family val="2"/>
        <charset val="238"/>
      </rPr>
      <t>Share of agricultural market output in final agricultural output 
in %</t>
    </r>
  </si>
  <si>
    <r>
      <t xml:space="preserve">ogółem 
</t>
    </r>
    <r>
      <rPr>
        <sz val="9"/>
        <color theme="0" tint="-0.499984740745262"/>
        <rFont val="Arial"/>
        <family val="2"/>
        <charset val="238"/>
      </rPr>
      <t>total</t>
    </r>
  </si>
  <si>
    <r>
      <t xml:space="preserve">roślinna
</t>
    </r>
    <r>
      <rPr>
        <sz val="9"/>
        <color theme="0" tint="-0.499984740745262"/>
        <rFont val="Arial"/>
        <family val="2"/>
        <charset val="238"/>
      </rPr>
      <t xml:space="preserve"> crop </t>
    </r>
  </si>
  <si>
    <r>
      <t xml:space="preserve">zwierzęca  
</t>
    </r>
    <r>
      <rPr>
        <sz val="9"/>
        <color theme="0" tint="-0.499984740745262"/>
        <rFont val="Arial"/>
        <family val="2"/>
        <charset val="238"/>
      </rPr>
      <t xml:space="preserve">animal </t>
    </r>
  </si>
  <si>
    <r>
      <t xml:space="preserve">w odsetkach   </t>
    </r>
    <r>
      <rPr>
        <sz val="10"/>
        <color theme="0" tint="-0.499984740745262"/>
        <rFont val="Arial"/>
        <family val="2"/>
        <charset val="238"/>
      </rPr>
      <t xml:space="preserve"> in percent</t>
    </r>
  </si>
  <si>
    <r>
      <t xml:space="preserve">Globalna    </t>
    </r>
    <r>
      <rPr>
        <sz val="10"/>
        <color theme="0" tint="-0.499984740745262"/>
        <rFont val="Arial"/>
        <family val="2"/>
        <charset val="238"/>
      </rPr>
      <t>Gross</t>
    </r>
  </si>
  <si>
    <r>
      <t xml:space="preserve">Końcowa    </t>
    </r>
    <r>
      <rPr>
        <sz val="10"/>
        <color theme="0" tint="-0.499984740745262"/>
        <rFont val="Arial"/>
        <family val="2"/>
        <charset val="238"/>
      </rPr>
      <t>Final</t>
    </r>
  </si>
  <si>
    <r>
      <t xml:space="preserve">Towarowa     </t>
    </r>
    <r>
      <rPr>
        <sz val="10"/>
        <color theme="0" tint="-0.499984740745262"/>
        <rFont val="Arial"/>
        <family val="2"/>
        <charset val="238"/>
      </rPr>
      <t>Market</t>
    </r>
  </si>
  <si>
    <r>
      <t xml:space="preserve">ogółem
</t>
    </r>
    <r>
      <rPr>
        <sz val="8"/>
        <color theme="0" tint="-0.499984740745262"/>
        <rFont val="Arial"/>
        <family val="2"/>
        <charset val="238"/>
      </rPr>
      <t>total</t>
    </r>
  </si>
  <si>
    <r>
      <t xml:space="preserve">w tym gospodarstwa indywidualne
</t>
    </r>
    <r>
      <rPr>
        <sz val="8"/>
        <color theme="0" tint="-0.499984740745262"/>
        <rFont val="Arial"/>
        <family val="2"/>
        <charset val="238"/>
      </rPr>
      <t>of which private farms</t>
    </r>
  </si>
  <si>
    <r>
      <t xml:space="preserve">WOJEWÓDZTWA 
 </t>
    </r>
    <r>
      <rPr>
        <sz val="10"/>
        <color theme="0" tint="-0.499984740745262"/>
        <rFont val="Arial"/>
        <family val="2"/>
        <charset val="238"/>
      </rPr>
      <t>VOIVODSHIPS</t>
    </r>
  </si>
  <si>
    <r>
      <t xml:space="preserve">Ogółem 
</t>
    </r>
    <r>
      <rPr>
        <sz val="9"/>
        <color theme="0" tint="-0.499984740745262"/>
        <rFont val="Arial"/>
        <family val="2"/>
        <charset val="238"/>
      </rPr>
      <t>Grand 
total</t>
    </r>
  </si>
  <si>
    <r>
      <t xml:space="preserve">Produkcja roślinna    </t>
    </r>
    <r>
      <rPr>
        <sz val="9"/>
        <color theme="0" tint="-0.499984740745262"/>
        <rFont val="Arial"/>
        <family val="2"/>
        <charset val="238"/>
      </rPr>
      <t>Crop output</t>
    </r>
  </si>
  <si>
    <r>
      <t xml:space="preserve">Produkcja zwierzęca    </t>
    </r>
    <r>
      <rPr>
        <sz val="9"/>
        <color theme="0" tint="-0.499984740745262"/>
        <rFont val="Arial"/>
        <family val="2"/>
        <charset val="238"/>
      </rPr>
      <t>Animal output</t>
    </r>
  </si>
  <si>
    <r>
      <t xml:space="preserve">razem  
</t>
    </r>
    <r>
      <rPr>
        <sz val="9"/>
        <color theme="0" tint="-0.499984740745262"/>
        <rFont val="Arial"/>
        <family val="2"/>
        <charset val="238"/>
      </rPr>
      <t>total</t>
    </r>
  </si>
  <si>
    <r>
      <t xml:space="preserve">w tym   </t>
    </r>
    <r>
      <rPr>
        <sz val="9"/>
        <color theme="0" tint="-0.499984740745262"/>
        <rFont val="Arial"/>
        <family val="2"/>
        <charset val="238"/>
      </rPr>
      <t>of which</t>
    </r>
  </si>
  <si>
    <r>
      <t xml:space="preserve">w tym    </t>
    </r>
    <r>
      <rPr>
        <sz val="9"/>
        <color theme="0" tint="-0.499984740745262"/>
        <rFont val="Arial"/>
        <family val="2"/>
        <charset val="238"/>
      </rPr>
      <t>of which</t>
    </r>
  </si>
  <si>
    <r>
      <t xml:space="preserve">zboża 
</t>
    </r>
    <r>
      <rPr>
        <sz val="9"/>
        <color theme="0" tint="-0.499984740745262"/>
        <rFont val="Arial"/>
        <family val="2"/>
        <charset val="238"/>
      </rPr>
      <t>cere-     
als</t>
    </r>
  </si>
  <si>
    <r>
      <t xml:space="preserve">prze-       
 my-       
słowe
</t>
    </r>
    <r>
      <rPr>
        <sz val="9"/>
        <color theme="0" tint="-0.499984740745262"/>
        <rFont val="Arial"/>
        <family val="2"/>
        <charset val="238"/>
      </rPr>
      <t xml:space="preserve"> indus- 
trial</t>
    </r>
  </si>
  <si>
    <r>
      <t xml:space="preserve">zie-       
mnia-        
ki         
</t>
    </r>
    <r>
      <rPr>
        <sz val="9"/>
        <color theme="0" tint="-0.499984740745262"/>
        <rFont val="Arial"/>
        <family val="2"/>
        <charset val="238"/>
      </rPr>
      <t>pota- 
toes</t>
    </r>
  </si>
  <si>
    <r>
      <t xml:space="preserve">warzy-         
wa                 
</t>
    </r>
    <r>
      <rPr>
        <sz val="9"/>
        <color theme="0" tint="-0.499984740745262"/>
        <rFont val="Arial"/>
        <family val="2"/>
        <charset val="238"/>
      </rPr>
      <t>ve-          
geta-  
bles</t>
    </r>
  </si>
  <si>
    <r>
      <t xml:space="preserve">owoce  
</t>
    </r>
    <r>
      <rPr>
        <sz val="9"/>
        <color theme="0" tint="-0.499984740745262"/>
        <rFont val="Arial"/>
        <family val="2"/>
        <charset val="238"/>
      </rPr>
      <t>fruit</t>
    </r>
  </si>
  <si>
    <r>
      <t xml:space="preserve">żywiec   </t>
    </r>
    <r>
      <rPr>
        <sz val="9"/>
        <color theme="0" tint="-0.499984740745262"/>
        <rFont val="Arial"/>
        <family val="2"/>
        <charset val="238"/>
      </rPr>
      <t>for slaughter</t>
    </r>
  </si>
  <si>
    <r>
      <t xml:space="preserve">jaja   
</t>
    </r>
    <r>
      <rPr>
        <sz val="9"/>
        <color theme="0" tint="-0.499984740745262"/>
        <rFont val="Arial"/>
        <family val="2"/>
        <charset val="238"/>
      </rPr>
      <t>eggs</t>
    </r>
  </si>
  <si>
    <r>
      <t xml:space="preserve">mleko krowie
</t>
    </r>
    <r>
      <rPr>
        <sz val="9"/>
        <color theme="0" tint="-0.499984740745262"/>
        <rFont val="Arial"/>
        <family val="2"/>
        <charset val="238"/>
      </rPr>
      <t>cows'
milk</t>
    </r>
  </si>
  <si>
    <r>
      <t xml:space="preserve">woło-        
wy      
</t>
    </r>
    <r>
      <rPr>
        <sz val="9"/>
        <color theme="0" tint="-0.499984740745262"/>
        <rFont val="Arial"/>
        <family val="2"/>
        <charset val="238"/>
      </rPr>
      <t xml:space="preserve">cattle </t>
    </r>
  </si>
  <si>
    <r>
      <t xml:space="preserve">wie-         
 przo-           
wy       
</t>
    </r>
    <r>
      <rPr>
        <sz val="9"/>
        <color theme="0" tint="-0.499984740745262"/>
        <rFont val="Arial"/>
        <family val="2"/>
        <charset val="238"/>
      </rPr>
      <t xml:space="preserve">pigs </t>
    </r>
  </si>
  <si>
    <r>
      <t xml:space="preserve">dro- 
biowy 
</t>
    </r>
    <r>
      <rPr>
        <sz val="9"/>
        <color theme="0" tint="-0.499984740745262"/>
        <rFont val="Arial"/>
        <family val="2"/>
        <charset val="238"/>
      </rPr>
      <t xml:space="preserve">poul- 
try </t>
    </r>
  </si>
  <si>
    <r>
      <t xml:space="preserve">Produkcja mleka   </t>
    </r>
    <r>
      <rPr>
        <sz val="10"/>
        <color theme="0" tint="-0.499984740745262"/>
        <rFont val="Arial"/>
        <family val="2"/>
        <charset val="238"/>
      </rPr>
      <t xml:space="preserve">Milk production </t>
    </r>
  </si>
  <si>
    <r>
      <t xml:space="preserve">Przeciętny roczny                              
 udój mleka od 1 krowy w l                              
</t>
    </r>
    <r>
      <rPr>
        <sz val="10"/>
        <color theme="0" tint="-0.499984740745262"/>
        <rFont val="Arial"/>
        <family val="2"/>
        <charset val="238"/>
      </rPr>
      <t xml:space="preserve"> Average annual quantity                    
of milk per cow in l</t>
    </r>
  </si>
  <si>
    <r>
      <t xml:space="preserve">ogółem                            
 </t>
    </r>
    <r>
      <rPr>
        <sz val="10"/>
        <color theme="0" tint="-0.499984740745262"/>
        <rFont val="Arial"/>
        <family val="2"/>
        <charset val="238"/>
      </rPr>
      <t>total</t>
    </r>
  </si>
  <si>
    <r>
      <t xml:space="preserve">w tym gos-     
 podarstwa      
indywidualne                
</t>
    </r>
    <r>
      <rPr>
        <sz val="10"/>
        <color theme="0" tint="-0.499984740745262"/>
        <rFont val="Arial"/>
        <family val="2"/>
        <charset val="238"/>
      </rPr>
      <t>of which 
private farms</t>
    </r>
  </si>
  <si>
    <r>
      <t xml:space="preserve">w tym gos-     
 podarstwa indywidualne                
</t>
    </r>
    <r>
      <rPr>
        <sz val="10"/>
        <color theme="0" tint="-0.499984740745262"/>
        <rFont val="Arial"/>
        <family val="2"/>
        <charset val="238"/>
      </rPr>
      <t>of which 
private farms</t>
    </r>
  </si>
  <si>
    <r>
      <t xml:space="preserve">na 1 ha                               
użytków  rolnych  w  l                   
</t>
    </r>
    <r>
      <rPr>
        <sz val="10"/>
        <color theme="0" tint="-0.499984740745262"/>
        <rFont val="Arial"/>
        <family val="2"/>
        <charset val="238"/>
      </rPr>
      <t>per 1 ha
of agricultural land in l</t>
    </r>
  </si>
  <si>
    <r>
      <t xml:space="preserve">WOJEWÓDZTWA  
</t>
    </r>
    <r>
      <rPr>
        <sz val="10"/>
        <color indexed="23"/>
        <rFont val="Arial"/>
        <family val="2"/>
        <charset val="238"/>
      </rPr>
      <t>VOIVODSHIPS</t>
    </r>
  </si>
  <si>
    <r>
      <t xml:space="preserve">Powierzchnia upraw warzyw
</t>
    </r>
    <r>
      <rPr>
        <sz val="10"/>
        <color indexed="23"/>
        <rFont val="Arial"/>
        <family val="2"/>
        <charset val="238"/>
      </rPr>
      <t xml:space="preserve">Cultivated area of vegetables        </t>
    </r>
    <r>
      <rPr>
        <sz val="10"/>
        <rFont val="Arial"/>
        <family val="2"/>
        <charset val="238"/>
      </rPr>
      <t xml:space="preserve">        </t>
    </r>
  </si>
  <si>
    <r>
      <t xml:space="preserve">Zbiory  </t>
    </r>
    <r>
      <rPr>
        <sz val="10"/>
        <color indexed="23"/>
        <rFont val="Arial"/>
        <family val="2"/>
        <charset val="238"/>
      </rPr>
      <t>Production</t>
    </r>
  </si>
  <si>
    <r>
      <t xml:space="preserve">ogółem                    
</t>
    </r>
    <r>
      <rPr>
        <sz val="10"/>
        <color indexed="23"/>
        <rFont val="Arial"/>
        <family val="2"/>
        <charset val="238"/>
      </rPr>
      <t>total</t>
    </r>
  </si>
  <si>
    <r>
      <t xml:space="preserve"> w tym                    
pod 
osłonami             
</t>
    </r>
    <r>
      <rPr>
        <sz val="10"/>
        <color indexed="23"/>
        <rFont val="Arial"/>
        <family val="2"/>
        <charset val="238"/>
      </rPr>
      <t>of which
cultivated 
under 
covers</t>
    </r>
  </si>
  <si>
    <r>
      <t xml:space="preserve">gospodar-
stwa in- 
dywidual-     
ne w % 
ogółem 
</t>
    </r>
    <r>
      <rPr>
        <sz val="10"/>
        <color indexed="23"/>
        <rFont val="Arial"/>
        <family val="2"/>
        <charset val="238"/>
      </rPr>
      <t>private    
farms                  
in %                 
of total</t>
    </r>
  </si>
  <si>
    <r>
      <t xml:space="preserve">warzywa  </t>
    </r>
    <r>
      <rPr>
        <sz val="10"/>
        <color indexed="23"/>
        <rFont val="Arial"/>
        <family val="2"/>
        <charset val="238"/>
      </rPr>
      <t xml:space="preserve">vegetables </t>
    </r>
  </si>
  <si>
    <r>
      <t>owoce</t>
    </r>
    <r>
      <rPr>
        <vertAlign val="superscript"/>
        <sz val="10"/>
        <rFont val="Arial"/>
        <family val="2"/>
        <charset val="238"/>
      </rPr>
      <t xml:space="preserve">b  </t>
    </r>
    <r>
      <rPr>
        <vertAlign val="superscript"/>
        <sz val="10"/>
        <color indexed="23"/>
        <rFont val="Arial"/>
        <family val="2"/>
        <charset val="238"/>
      </rPr>
      <t xml:space="preserve"> </t>
    </r>
    <r>
      <rPr>
        <sz val="10"/>
        <color indexed="23"/>
        <rFont val="Arial"/>
        <family val="2"/>
        <charset val="238"/>
      </rPr>
      <t>fruit</t>
    </r>
    <r>
      <rPr>
        <vertAlign val="superscript"/>
        <sz val="10"/>
        <color indexed="23"/>
        <rFont val="Arial"/>
        <family val="2"/>
        <charset val="238"/>
      </rPr>
      <t>b</t>
    </r>
  </si>
  <si>
    <r>
      <t xml:space="preserve">ogółem                   
</t>
    </r>
    <r>
      <rPr>
        <sz val="10"/>
        <color indexed="23"/>
        <rFont val="Arial"/>
        <family val="2"/>
        <charset val="238"/>
      </rPr>
      <t>total</t>
    </r>
  </si>
  <si>
    <r>
      <t xml:space="preserve">  w tym 
pod osło-       
nami             
</t>
    </r>
    <r>
      <rPr>
        <sz val="10"/>
        <color indexed="23"/>
        <rFont val="Arial"/>
        <family val="2"/>
        <charset val="238"/>
      </rPr>
      <t>of which 
cultivated
under
 covers</t>
    </r>
  </si>
  <si>
    <r>
      <t xml:space="preserve">gospodar-    
stwa in-    
dywidual-    
 ne w %
 ogółem 
</t>
    </r>
    <r>
      <rPr>
        <sz val="10"/>
        <color indexed="23"/>
        <rFont val="Arial"/>
        <family val="2"/>
        <charset val="238"/>
      </rPr>
      <t>private 
farms              
in %                 
of total</t>
    </r>
  </si>
  <si>
    <r>
      <t xml:space="preserve">w ha   </t>
    </r>
    <r>
      <rPr>
        <sz val="10"/>
        <color indexed="23"/>
        <rFont val="Arial"/>
        <family val="2"/>
        <charset val="238"/>
      </rPr>
      <t xml:space="preserve"> in ha</t>
    </r>
  </si>
  <si>
    <t xml:space="preserve">                      Stan w czerwcu</t>
  </si>
  <si>
    <t xml:space="preserve">                      As of June</t>
  </si>
  <si>
    <t xml:space="preserve">                       Stan w czerwcu</t>
  </si>
  <si>
    <t xml:space="preserve">                       As of June</t>
  </si>
  <si>
    <t>Leśnictwo</t>
  </si>
  <si>
    <t>Forestry</t>
  </si>
  <si>
    <r>
      <t xml:space="preserve">Powierzchnia  gruntów  leśnych  </t>
    </r>
    <r>
      <rPr>
        <sz val="10"/>
        <color theme="0" tint="-0.499984740745262"/>
        <rFont val="Arial"/>
        <family val="2"/>
        <charset val="238"/>
      </rPr>
      <t xml:space="preserve"> Forest land</t>
    </r>
  </si>
  <si>
    <r>
      <t xml:space="preserve">Lesi-   
stość              
 w  % 
</t>
    </r>
    <r>
      <rPr>
        <sz val="10"/>
        <color theme="0" tint="-0.499984740745262"/>
        <rFont val="Arial"/>
        <family val="2"/>
        <charset val="238"/>
      </rPr>
      <t>Forest 
cover 
 in %</t>
    </r>
  </si>
  <si>
    <r>
      <t xml:space="preserve">Po-
wierzch-
nia
lasów na           
1 miesz-
 kańca     
w arach 
</t>
    </r>
    <r>
      <rPr>
        <sz val="10"/>
        <color theme="0" tint="-0.499984740745262"/>
        <rFont val="Arial"/>
        <family val="2"/>
        <charset val="238"/>
      </rPr>
      <t>Forest
 area      
per capita              
in ares</t>
    </r>
  </si>
  <si>
    <r>
      <t>Pozyskanie drewna 
(grubizny) na 100 ha 
powierzchni lasów          
 w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(w ciągu roku)  
</t>
    </r>
    <r>
      <rPr>
        <sz val="10"/>
        <color theme="0" tint="-0.499984740745262"/>
        <rFont val="Arial"/>
        <family val="2"/>
        <charset val="238"/>
      </rPr>
      <t>Removals (timber)          
per 100 ha                      
of forest area in m</t>
    </r>
    <r>
      <rPr>
        <vertAlign val="superscript"/>
        <sz val="10"/>
        <color theme="0" tint="-0.499984740745262"/>
        <rFont val="Arial"/>
        <family val="2"/>
        <charset val="238"/>
      </rPr>
      <t>3</t>
    </r>
    <r>
      <rPr>
        <sz val="10"/>
        <color theme="0" tint="-0.499984740745262"/>
        <rFont val="Arial"/>
        <family val="2"/>
        <charset val="238"/>
      </rPr>
      <t xml:space="preserve">  
(during the year) </t>
    </r>
  </si>
  <si>
    <r>
      <t xml:space="preserve">ogółem  
</t>
    </r>
    <r>
      <rPr>
        <sz val="10"/>
        <color theme="0" tint="-0.499984740745262"/>
        <rFont val="Arial"/>
        <family val="2"/>
        <charset val="238"/>
      </rPr>
      <t>total</t>
    </r>
  </si>
  <si>
    <r>
      <t xml:space="preserve">grunty 
związane                        
z gospo-     
darką       
leśną           
</t>
    </r>
    <r>
      <rPr>
        <sz val="9"/>
        <color theme="0" tint="-0.499984740745262"/>
        <rFont val="Arial"/>
        <family val="2"/>
        <charset val="238"/>
      </rPr>
      <t>land con-   
nected 
with 
silvi-
culture</t>
    </r>
  </si>
  <si>
    <r>
      <t xml:space="preserve">lasy    </t>
    </r>
    <r>
      <rPr>
        <sz val="10"/>
        <color theme="0" tint="-0.499984740745262"/>
        <rFont val="Arial"/>
        <family val="2"/>
        <charset val="238"/>
      </rPr>
      <t>forests</t>
    </r>
  </si>
  <si>
    <r>
      <t xml:space="preserve">z liczby ogółem  – lasy ochronne 
</t>
    </r>
    <r>
      <rPr>
        <sz val="10"/>
        <color theme="0" tint="-0.499984740745262"/>
        <rFont val="Arial"/>
        <family val="2"/>
        <charset val="238"/>
      </rPr>
      <t>of  total –
protective forests</t>
    </r>
  </si>
  <si>
    <r>
      <t xml:space="preserve">w % 
powierzch-
ni lądowej
</t>
    </r>
    <r>
      <rPr>
        <sz val="10"/>
        <color theme="0" tint="-0.499984740745262"/>
        <rFont val="Arial"/>
        <family val="2"/>
        <charset val="238"/>
      </rPr>
      <t>in % 
of land
area</t>
    </r>
  </si>
  <si>
    <r>
      <t xml:space="preserve">publi-       
czne 
</t>
    </r>
    <r>
      <rPr>
        <sz val="10"/>
        <color theme="0" tint="-0.499984740745262"/>
        <rFont val="Arial"/>
        <family val="2"/>
        <charset val="238"/>
      </rPr>
      <t xml:space="preserve">public </t>
    </r>
  </si>
  <si>
    <r>
      <t xml:space="preserve">prywat-
ne  
</t>
    </r>
    <r>
      <rPr>
        <sz val="10"/>
        <color theme="0" tint="-0.499984740745262"/>
        <rFont val="Arial"/>
        <family val="2"/>
        <charset val="238"/>
      </rPr>
      <t xml:space="preserve">private </t>
    </r>
  </si>
  <si>
    <r>
      <t xml:space="preserve">w tym    
lasy                                 
publiczne           
</t>
    </r>
    <r>
      <rPr>
        <sz val="9"/>
        <color theme="0" tint="-0.499984740745262"/>
        <rFont val="Arial"/>
        <family val="2"/>
        <charset val="238"/>
      </rPr>
      <t>of which
 public 
forests</t>
    </r>
  </si>
  <si>
    <r>
      <t xml:space="preserve">Ogółem  
</t>
    </r>
    <r>
      <rPr>
        <sz val="10"/>
        <color theme="0" tint="-0.499984740745262"/>
        <rFont val="Arial"/>
        <family val="2"/>
        <charset val="238"/>
      </rPr>
      <t>Grand 
total</t>
    </r>
  </si>
  <si>
    <r>
      <t>Lasy publiczne</t>
    </r>
    <r>
      <rPr>
        <sz val="10"/>
        <color theme="0" tint="-0.499984740745262"/>
        <rFont val="Arial"/>
        <family val="2"/>
        <charset val="238"/>
      </rPr>
      <t xml:space="preserve"> Public forests</t>
    </r>
  </si>
  <si>
    <r>
      <t xml:space="preserve">Lasy  prywatne                           
</t>
    </r>
    <r>
      <rPr>
        <sz val="10"/>
        <color theme="0" tint="-0.499984740745262"/>
        <rFont val="Arial"/>
        <family val="2"/>
        <charset val="238"/>
      </rPr>
      <t>Private forests</t>
    </r>
  </si>
  <si>
    <r>
      <t xml:space="preserve">razem   
</t>
    </r>
    <r>
      <rPr>
        <sz val="10"/>
        <color theme="0" tint="-0.499984740745262"/>
        <rFont val="Arial"/>
        <family val="2"/>
        <charset val="238"/>
      </rPr>
      <t xml:space="preserve"> total</t>
    </r>
  </si>
  <si>
    <r>
      <t xml:space="preserve">własność Skarbu Państwa                      
</t>
    </r>
    <r>
      <rPr>
        <sz val="10"/>
        <color theme="0" tint="-0.499984740745262"/>
        <rFont val="Arial"/>
        <family val="2"/>
        <charset val="238"/>
      </rPr>
      <t>owned by the State Treasury</t>
    </r>
  </si>
  <si>
    <r>
      <t xml:space="preserve">włas-
ność 
gmin  
</t>
    </r>
    <r>
      <rPr>
        <sz val="10"/>
        <color theme="0" tint="-0.499984740745262"/>
        <rFont val="Arial"/>
        <family val="2"/>
        <charset val="238"/>
      </rPr>
      <t>gmina
owned</t>
    </r>
  </si>
  <si>
    <r>
      <t xml:space="preserve">w tym – w % razem – własność                       
</t>
    </r>
    <r>
      <rPr>
        <sz val="10"/>
        <color theme="0" tint="-0.499984740745262"/>
        <rFont val="Arial"/>
        <family val="2"/>
        <charset val="238"/>
      </rPr>
      <t>of which – in % of total – owned by</t>
    </r>
  </si>
  <si>
    <r>
      <t xml:space="preserve">razem    
</t>
    </r>
    <r>
      <rPr>
        <sz val="10"/>
        <color theme="0" tint="-0.499984740745262"/>
        <rFont val="Arial"/>
        <family val="2"/>
        <charset val="238"/>
      </rPr>
      <t>total</t>
    </r>
  </si>
  <si>
    <r>
      <t xml:space="preserve">w zarzą-      
dzie       
 Lasów       
Państwo-      
wych
</t>
    </r>
    <r>
      <rPr>
        <sz val="10"/>
        <color theme="0" tint="-0.499984740745262"/>
        <rFont val="Arial"/>
        <family val="2"/>
        <charset val="238"/>
      </rPr>
      <t>managed 
by State 
Forests</t>
    </r>
  </si>
  <si>
    <r>
      <t xml:space="preserve">osób          
 fizycz-     
 nych 
</t>
    </r>
    <r>
      <rPr>
        <sz val="10"/>
        <color theme="0" tint="-0.499984740745262"/>
        <rFont val="Arial"/>
        <family val="2"/>
        <charset val="238"/>
      </rPr>
      <t>natural 
per-           
sons</t>
    </r>
  </si>
  <si>
    <r>
      <t xml:space="preserve">wspól-         
not 
grunto-           
wych                                                                         
</t>
    </r>
    <r>
      <rPr>
        <sz val="10"/>
        <color theme="0" tint="-0.499984740745262"/>
        <rFont val="Arial"/>
        <family val="2"/>
        <charset val="238"/>
      </rPr>
      <t>land co-                
opera-
tives</t>
    </r>
  </si>
  <si>
    <t>–</t>
  </si>
  <si>
    <t>Uwaga do tablic 22 i 23</t>
  </si>
  <si>
    <t>przez Biuro Urządzania Lasu i Geodezji Leśnej.</t>
  </si>
  <si>
    <t>Note to tables 22 and 23</t>
  </si>
  <si>
    <t>Management and Geodesy.</t>
  </si>
  <si>
    <t xml:space="preserve">                            A. WEDŁUG  WIEKU DRZEWOSTANÓW  </t>
  </si>
  <si>
    <t xml:space="preserve">                                 BY AGE OF TREE STANDS </t>
  </si>
  <si>
    <r>
      <t xml:space="preserve">W tym – w  % ogółem – powierzchnia zalesiona
</t>
    </r>
    <r>
      <rPr>
        <sz val="10"/>
        <color theme="0" tint="-0.499984740745262"/>
        <rFont val="Arial"/>
        <family val="2"/>
        <charset val="238"/>
      </rPr>
      <t>Of which wooded area in % of grand total area</t>
    </r>
  </si>
  <si>
    <r>
      <t xml:space="preserve">drzewostany   </t>
    </r>
    <r>
      <rPr>
        <sz val="10"/>
        <color theme="0" tint="-0.499984740745262"/>
        <rFont val="Arial"/>
        <family val="2"/>
        <charset val="238"/>
      </rPr>
      <t xml:space="preserve">tree stands </t>
    </r>
  </si>
  <si>
    <r>
      <t xml:space="preserve">w  klasie wieku    </t>
    </r>
    <r>
      <rPr>
        <sz val="10"/>
        <color theme="0" tint="-0.499984740745262"/>
        <rFont val="Arial"/>
        <family val="2"/>
        <charset val="238"/>
      </rPr>
      <t xml:space="preserve"> in age group </t>
    </r>
  </si>
  <si>
    <r>
      <t xml:space="preserve"> I                             
 (1–20                                 
lat                                                                                                                                      
</t>
    </r>
    <r>
      <rPr>
        <sz val="9"/>
        <color theme="0" tint="-0.499984740745262"/>
        <rFont val="Arial"/>
        <family val="2"/>
        <charset val="238"/>
      </rPr>
      <t>years</t>
    </r>
    <r>
      <rPr>
        <sz val="9"/>
        <color indexed="8"/>
        <rFont val="Arial"/>
        <family val="2"/>
        <charset val="238"/>
      </rPr>
      <t>)</t>
    </r>
  </si>
  <si>
    <t>II                                                                     
(21–40)</t>
  </si>
  <si>
    <t>III                          
(41–60)</t>
  </si>
  <si>
    <t>IV                                                           
(61–80)</t>
  </si>
  <si>
    <r>
      <t xml:space="preserve"> V  
i wyższe                               
and higher          
 (81 lat               
 i więcej                                      
 </t>
    </r>
    <r>
      <rPr>
        <sz val="9"/>
        <color theme="0" tint="-0.499984740745262"/>
        <rFont val="Arial"/>
        <family val="2"/>
        <charset val="238"/>
      </rPr>
      <t>years
and older</t>
    </r>
    <r>
      <rPr>
        <sz val="9"/>
        <color indexed="8"/>
        <rFont val="Arial"/>
        <family val="2"/>
        <charset val="238"/>
      </rPr>
      <t>)</t>
    </r>
  </si>
  <si>
    <t xml:space="preserve">         a  Łącznie z klasą do odnowienia. </t>
  </si>
  <si>
    <t xml:space="preserve">         a Including class for restocking.</t>
  </si>
  <si>
    <t xml:space="preserve">                            B. WEDŁUG  GATUNKÓW PANUJĄCYCH (przeważających) W DRZEWOSTANIE    </t>
  </si>
  <si>
    <t xml:space="preserve">                                 BY DOMINANT SPECIES IN TREE STANDS </t>
  </si>
  <si>
    <r>
      <t xml:space="preserve">Ogółem 
</t>
    </r>
    <r>
      <rPr>
        <sz val="10"/>
        <color theme="0" tint="-0.499984740745262"/>
        <rFont val="Arial"/>
        <family val="2"/>
        <charset val="238"/>
      </rPr>
      <t>Grand total</t>
    </r>
  </si>
  <si>
    <r>
      <t xml:space="preserve">Drzewa iglaste   </t>
    </r>
    <r>
      <rPr>
        <sz val="10"/>
        <color theme="0" tint="-0.499984740745262"/>
        <rFont val="Arial"/>
        <family val="2"/>
        <charset val="238"/>
      </rPr>
      <t>Coniferous trees</t>
    </r>
  </si>
  <si>
    <r>
      <t xml:space="preserve">Drzewa liściaste    </t>
    </r>
    <r>
      <rPr>
        <sz val="10"/>
        <color theme="0" tint="-0.499984740745262"/>
        <rFont val="Arial"/>
        <family val="2"/>
        <charset val="238"/>
      </rPr>
      <t>Broadleaved trees</t>
    </r>
  </si>
  <si>
    <r>
      <t xml:space="preserve">razem
</t>
    </r>
    <r>
      <rPr>
        <sz val="9"/>
        <color theme="0" tint="-0.499984740745262"/>
        <rFont val="Arial"/>
        <family val="2"/>
        <charset val="238"/>
      </rPr>
      <t>total</t>
    </r>
  </si>
  <si>
    <r>
      <t xml:space="preserve">sosna                                        
 </t>
    </r>
    <r>
      <rPr>
        <sz val="9"/>
        <color theme="0" tint="-0.499984740745262"/>
        <rFont val="Arial"/>
        <family val="2"/>
        <charset val="238"/>
      </rPr>
      <t xml:space="preserve">pine   </t>
    </r>
    <r>
      <rPr>
        <sz val="9"/>
        <color indexed="8"/>
        <rFont val="Arial"/>
        <family val="2"/>
        <charset val="238"/>
      </rPr>
      <t xml:space="preserve">                
</t>
    </r>
  </si>
  <si>
    <r>
      <t xml:space="preserve">świerk 
</t>
    </r>
    <r>
      <rPr>
        <sz val="9"/>
        <color theme="0" tint="-0.499984740745262"/>
        <rFont val="Arial"/>
        <family val="2"/>
        <charset val="238"/>
      </rPr>
      <t>spruce</t>
    </r>
  </si>
  <si>
    <r>
      <t xml:space="preserve">jodła                                                      
</t>
    </r>
    <r>
      <rPr>
        <sz val="9"/>
        <color theme="0" tint="-0.499984740745262"/>
        <rFont val="Arial"/>
        <family val="2"/>
        <charset val="238"/>
      </rPr>
      <t xml:space="preserve"> fir </t>
    </r>
  </si>
  <si>
    <r>
      <t xml:space="preserve">pozos-tałe iglaste       </t>
    </r>
    <r>
      <rPr>
        <sz val="9"/>
        <color theme="0" tint="-0.499984740745262"/>
        <rFont val="Arial"/>
        <family val="2"/>
        <charset val="238"/>
      </rPr>
      <t>other conifer-ous</t>
    </r>
  </si>
  <si>
    <r>
      <t xml:space="preserve">buk                           
</t>
    </r>
    <r>
      <rPr>
        <sz val="9"/>
        <color theme="0" tint="-0.499984740745262"/>
        <rFont val="Arial"/>
        <family val="2"/>
        <charset val="238"/>
      </rPr>
      <t>beech</t>
    </r>
  </si>
  <si>
    <r>
      <t xml:space="preserve">dąb                                          
 </t>
    </r>
    <r>
      <rPr>
        <sz val="9"/>
        <color theme="0" tint="-0.499984740745262"/>
        <rFont val="Arial"/>
        <family val="2"/>
        <charset val="238"/>
      </rPr>
      <t>oak</t>
    </r>
  </si>
  <si>
    <r>
      <t xml:space="preserve"> brzoza                                 
</t>
    </r>
    <r>
      <rPr>
        <sz val="9"/>
        <color theme="0" tint="-0.499984740745262"/>
        <rFont val="Arial"/>
        <family val="2"/>
        <charset val="238"/>
      </rPr>
      <t>birch</t>
    </r>
  </si>
  <si>
    <r>
      <t xml:space="preserve">olsza                       
</t>
    </r>
    <r>
      <rPr>
        <sz val="9"/>
        <color theme="0" tint="-0.499984740745262"/>
        <rFont val="Arial"/>
        <family val="2"/>
        <charset val="238"/>
      </rPr>
      <t>alder</t>
    </r>
  </si>
  <si>
    <r>
      <t xml:space="preserve">pozo-stałe liś- ciaste
</t>
    </r>
    <r>
      <rPr>
        <sz val="9"/>
        <color theme="0" tint="-0.499984740745262"/>
        <rFont val="Arial"/>
        <family val="2"/>
        <charset val="238"/>
      </rPr>
      <t>other broad-
leaved</t>
    </r>
  </si>
  <si>
    <r>
      <t xml:space="preserve">w odsetkach  </t>
    </r>
    <r>
      <rPr>
        <sz val="10"/>
        <color theme="0" tint="-0.499984740745262"/>
        <rFont val="Arial"/>
        <family val="2"/>
        <charset val="238"/>
      </rPr>
      <t xml:space="preserve"> in percent</t>
    </r>
  </si>
  <si>
    <r>
      <t xml:space="preserve">         Ź r ó d ł o: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dane Dyrekcji Generalnej Lasów Państwowych.</t>
    </r>
  </si>
  <si>
    <t xml:space="preserve">         S o u r c e: data of  the General Directorate of the State Forests.</t>
  </si>
  <si>
    <r>
      <t xml:space="preserve">                            GROWING STOCK OF STANDING WOOD </t>
    </r>
    <r>
      <rPr>
        <i/>
        <sz val="10"/>
        <rFont val="Times New Roman CE"/>
        <charset val="238"/>
      </rPr>
      <t/>
    </r>
  </si>
  <si>
    <t xml:space="preserve">                                   BY AGE OF TREE STANDS </t>
  </si>
  <si>
    <r>
      <t xml:space="preserve">WOJEWÓDZTWA  
</t>
    </r>
    <r>
      <rPr>
        <sz val="9"/>
        <color theme="0" tint="-0.499984740745262"/>
        <rFont val="Arial"/>
        <family val="2"/>
        <charset val="238"/>
      </rPr>
      <t>VOIVODSHIPS</t>
    </r>
  </si>
  <si>
    <r>
      <t>Grubizna brutto</t>
    </r>
    <r>
      <rPr>
        <vertAlign val="superscript"/>
        <sz val="9"/>
        <rFont val="Arial"/>
        <family val="2"/>
        <charset val="238"/>
      </rPr>
      <t xml:space="preserve">a 
</t>
    </r>
    <r>
      <rPr>
        <sz val="9"/>
        <color theme="0" tint="-0.499984740745262"/>
        <rFont val="Arial"/>
        <family val="2"/>
        <charset val="238"/>
      </rPr>
      <t>Gross  timber</t>
    </r>
    <r>
      <rPr>
        <vertAlign val="superscript"/>
        <sz val="9"/>
        <color theme="0" tint="-0.499984740745262"/>
        <rFont val="Arial"/>
        <family val="2"/>
        <charset val="238"/>
      </rPr>
      <t>a</t>
    </r>
    <r>
      <rPr>
        <sz val="9"/>
        <color theme="0" tint="-0.499984740745262"/>
        <rFont val="Arial"/>
        <family val="2"/>
        <charset val="238"/>
      </rPr>
      <t xml:space="preserve"> </t>
    </r>
  </si>
  <si>
    <r>
      <t xml:space="preserve">W tym – w  % ogółem – na powierzchni zalesionej
</t>
    </r>
    <r>
      <rPr>
        <sz val="9"/>
        <color theme="0" tint="-0.499984740745262"/>
        <rFont val="Arial"/>
        <family val="2"/>
        <charset val="238"/>
      </rPr>
      <t>Of which wooded area in % of grand total area</t>
    </r>
  </si>
  <si>
    <r>
      <t>ogółem 
w hm</t>
    </r>
    <r>
      <rPr>
        <vertAlign val="superscript"/>
        <sz val="9"/>
        <rFont val="Arial"/>
        <family val="2"/>
        <charset val="238"/>
      </rPr>
      <t xml:space="preserve">3                 
</t>
    </r>
    <r>
      <rPr>
        <sz val="9"/>
        <rFont val="Arial"/>
        <family val="2"/>
        <charset val="238"/>
      </rPr>
      <t xml:space="preserve"> </t>
    </r>
    <r>
      <rPr>
        <sz val="9"/>
        <color theme="0" tint="-0.499984740745262"/>
        <rFont val="Arial"/>
        <family val="2"/>
        <charset val="238"/>
      </rPr>
      <t>grand total   
 in hm</t>
    </r>
    <r>
      <rPr>
        <vertAlign val="superscript"/>
        <sz val="9"/>
        <color theme="0" tint="-0.499984740745262"/>
        <rFont val="Arial"/>
        <family val="2"/>
        <charset val="238"/>
      </rPr>
      <t>3</t>
    </r>
  </si>
  <si>
    <r>
      <t>na 1 ha 
powierzch-ni lasów 
 w m</t>
    </r>
    <r>
      <rPr>
        <vertAlign val="superscript"/>
        <sz val="9"/>
        <rFont val="Arial"/>
        <family val="2"/>
        <charset val="238"/>
      </rPr>
      <t xml:space="preserve">3                
</t>
    </r>
    <r>
      <rPr>
        <sz val="9"/>
        <color theme="0" tint="-0.499984740745262"/>
        <rFont val="Arial"/>
        <family val="2"/>
        <charset val="238"/>
      </rPr>
      <t>per 1 ha 
of forest
area 
in m</t>
    </r>
    <r>
      <rPr>
        <vertAlign val="superscript"/>
        <sz val="9"/>
        <color theme="0" tint="-0.499984740745262"/>
        <rFont val="Arial"/>
        <family val="2"/>
        <charset val="238"/>
      </rPr>
      <t>3</t>
    </r>
  </si>
  <si>
    <r>
      <t xml:space="preserve">drzewostany   </t>
    </r>
    <r>
      <rPr>
        <sz val="9"/>
        <color theme="0" tint="-0.499984740745262"/>
        <rFont val="Arial"/>
        <family val="2"/>
        <charset val="238"/>
      </rPr>
      <t xml:space="preserve">tree stands </t>
    </r>
  </si>
  <si>
    <r>
      <t xml:space="preserve">w  klasie wieku     </t>
    </r>
    <r>
      <rPr>
        <sz val="9"/>
        <color theme="0" tint="-0.499984740745262"/>
        <rFont val="Arial"/>
        <family val="2"/>
        <charset val="238"/>
      </rPr>
      <t xml:space="preserve"> in age group </t>
    </r>
  </si>
  <si>
    <r>
      <t xml:space="preserve"> I                             
 (1–20                                 
lat                                                                                                                                      
 </t>
    </r>
    <r>
      <rPr>
        <sz val="9"/>
        <color theme="0" tint="-0.499984740745262"/>
        <rFont val="Arial"/>
        <family val="2"/>
        <charset val="238"/>
      </rPr>
      <t>years)</t>
    </r>
  </si>
  <si>
    <t>II
(21–40)</t>
  </si>
  <si>
    <r>
      <t xml:space="preserve"> V i wyższe                               
and higher          
 (81 lat               
 i więcej                                      
 </t>
    </r>
    <r>
      <rPr>
        <sz val="9"/>
        <color theme="0" tint="-0.499984740745262"/>
        <rFont val="Arial"/>
        <family val="2"/>
        <charset val="238"/>
      </rPr>
      <t>years
and older)</t>
    </r>
  </si>
  <si>
    <t xml:space="preserve">         a  W korze.  b Łącznie z klasą do odnowienia. </t>
  </si>
  <si>
    <t xml:space="preserve">                       GROWING STOCK OF STANDING WOOD (cont.)</t>
  </si>
  <si>
    <t xml:space="preserve">                               B. WEDŁUG  GATUNKÓW PANUJĄCYCH (przeważających) W DRZEWOSTANIE    </t>
  </si>
  <si>
    <t xml:space="preserve">                                    BY DOMINANT SPECIES IN TREE STANDS </t>
  </si>
  <si>
    <r>
      <t>Ogółem  grubizna brutto</t>
    </r>
    <r>
      <rPr>
        <vertAlign val="superscript"/>
        <sz val="9"/>
        <rFont val="Arial"/>
        <family val="2"/>
        <charset val="238"/>
      </rPr>
      <t xml:space="preserve">a 
</t>
    </r>
    <r>
      <rPr>
        <sz val="9"/>
        <color theme="0" tint="-0.499984740745262"/>
        <rFont val="Arial"/>
        <family val="2"/>
        <charset val="238"/>
      </rPr>
      <t>Gross grand total timber</t>
    </r>
    <r>
      <rPr>
        <vertAlign val="superscript"/>
        <sz val="9"/>
        <color theme="0" tint="-0.499984740745262"/>
        <rFont val="Arial"/>
        <family val="2"/>
        <charset val="238"/>
      </rPr>
      <t>a</t>
    </r>
  </si>
  <si>
    <r>
      <t xml:space="preserve">Drzewa iglaste     </t>
    </r>
    <r>
      <rPr>
        <sz val="9"/>
        <color theme="0" tint="-0.499984740745262"/>
        <rFont val="Arial"/>
        <family val="2"/>
        <charset val="238"/>
      </rPr>
      <t>Coniferous trees</t>
    </r>
  </si>
  <si>
    <r>
      <t xml:space="preserve">Drzewa liściaste    </t>
    </r>
    <r>
      <rPr>
        <sz val="9"/>
        <color theme="0" tint="-0.499984740745262"/>
        <rFont val="Arial"/>
        <family val="2"/>
        <charset val="238"/>
      </rPr>
      <t xml:space="preserve"> Broadleaved trees</t>
    </r>
  </si>
  <si>
    <r>
      <t xml:space="preserve">sosna                                        
</t>
    </r>
    <r>
      <rPr>
        <sz val="9"/>
        <color theme="0" tint="-0.499984740745262"/>
        <rFont val="Arial"/>
        <family val="2"/>
        <charset val="238"/>
      </rPr>
      <t xml:space="preserve"> pine  </t>
    </r>
    <r>
      <rPr>
        <sz val="9"/>
        <color indexed="8"/>
        <rFont val="Arial"/>
        <family val="2"/>
        <charset val="238"/>
      </rPr>
      <t xml:space="preserve">                 
</t>
    </r>
  </si>
  <si>
    <r>
      <t xml:space="preserve">jodła                                                      
 </t>
    </r>
    <r>
      <rPr>
        <sz val="9"/>
        <color theme="0" tint="-0.499984740745262"/>
        <rFont val="Arial"/>
        <family val="2"/>
        <charset val="238"/>
      </rPr>
      <t xml:space="preserve">fir </t>
    </r>
  </si>
  <si>
    <r>
      <t xml:space="preserve">pozos-tałe iglaste 
</t>
    </r>
    <r>
      <rPr>
        <sz val="9"/>
        <color theme="0" tint="-0.499984740745262"/>
        <rFont val="Arial"/>
        <family val="2"/>
        <charset val="238"/>
      </rPr>
      <t>other conifer-ous</t>
    </r>
  </si>
  <si>
    <r>
      <t xml:space="preserve">buk                  
</t>
    </r>
    <r>
      <rPr>
        <sz val="9"/>
        <color theme="0" tint="-0.499984740745262"/>
        <rFont val="Arial"/>
        <family val="2"/>
        <charset val="238"/>
      </rPr>
      <t>beech</t>
    </r>
  </si>
  <si>
    <r>
      <t xml:space="preserve">dąb         
</t>
    </r>
    <r>
      <rPr>
        <sz val="9"/>
        <color theme="0" tint="-0.499984740745262"/>
        <rFont val="Arial"/>
        <family val="2"/>
        <charset val="238"/>
      </rPr>
      <t>oak</t>
    </r>
  </si>
  <si>
    <r>
      <t xml:space="preserve">pozo-stałe liściaste
</t>
    </r>
    <r>
      <rPr>
        <sz val="9"/>
        <color theme="0" tint="-0.499984740745262"/>
        <rFont val="Arial"/>
        <family val="2"/>
        <charset val="238"/>
      </rPr>
      <t>other broad-
leaved</t>
    </r>
  </si>
  <si>
    <r>
      <t xml:space="preserve">w odsetkach      </t>
    </r>
    <r>
      <rPr>
        <sz val="10"/>
        <color theme="0" tint="-0.499984740745262"/>
        <rFont val="Arial"/>
        <family val="2"/>
        <charset val="238"/>
      </rPr>
      <t xml:space="preserve"> in percent</t>
    </r>
  </si>
  <si>
    <r>
      <t xml:space="preserve">         a  W korze.  </t>
    </r>
    <r>
      <rPr>
        <i/>
        <sz val="10"/>
        <rFont val="Times New Roman CE"/>
        <charset val="238"/>
      </rPr>
      <t/>
    </r>
  </si>
  <si>
    <t xml:space="preserve"> </t>
  </si>
  <si>
    <r>
      <t xml:space="preserve">Odnowienia i zalesienia                                                      
</t>
    </r>
    <r>
      <rPr>
        <sz val="10"/>
        <color theme="0" tint="-0.499984740745262"/>
        <rFont val="Arial"/>
        <family val="2"/>
        <charset val="238"/>
      </rPr>
      <t>Renewals and afforestations</t>
    </r>
  </si>
  <si>
    <r>
      <t>Pozyskanie drewna (grubizny)</t>
    </r>
    <r>
      <rPr>
        <vertAlign val="superscript"/>
        <sz val="10"/>
        <rFont val="Arial"/>
        <family val="2"/>
        <charset val="238"/>
      </rPr>
      <t xml:space="preserve">a </t>
    </r>
    <r>
      <rPr>
        <sz val="10"/>
        <rFont val="Arial"/>
        <family val="2"/>
        <charset val="238"/>
      </rPr>
      <t xml:space="preserve">                        
</t>
    </r>
    <r>
      <rPr>
        <sz val="10"/>
        <color theme="0" tint="-0.499984740745262"/>
        <rFont val="Arial"/>
        <family val="2"/>
        <charset val="238"/>
      </rPr>
      <t>Removals (timber)</t>
    </r>
    <r>
      <rPr>
        <vertAlign val="superscript"/>
        <sz val="10"/>
        <color theme="0" tint="-0.499984740745262"/>
        <rFont val="Arial"/>
        <family val="2"/>
        <charset val="238"/>
      </rPr>
      <t>a</t>
    </r>
  </si>
  <si>
    <r>
      <t>w tym      
 zale-  
sienia</t>
    </r>
    <r>
      <rPr>
        <vertAlign val="superscript"/>
        <sz val="10"/>
        <rFont val="Arial"/>
        <family val="2"/>
        <charset val="238"/>
      </rPr>
      <t>b</t>
    </r>
    <r>
      <rPr>
        <sz val="10"/>
        <rFont val="Arial"/>
        <family val="2"/>
        <charset val="238"/>
      </rPr>
      <t xml:space="preserve">              
</t>
    </r>
    <r>
      <rPr>
        <sz val="10"/>
        <color theme="0" tint="-0.499984740745262"/>
        <rFont val="Arial"/>
        <family val="2"/>
        <charset val="238"/>
      </rPr>
      <t>of which 
affore- 
stations</t>
    </r>
    <r>
      <rPr>
        <vertAlign val="superscript"/>
        <sz val="10"/>
        <color theme="0" tint="-0.499984740745262"/>
        <rFont val="Arial"/>
        <family val="2"/>
        <charset val="238"/>
      </rPr>
      <t>b</t>
    </r>
  </si>
  <si>
    <r>
      <t xml:space="preserve">z  liczby ogółem – lasy                         
</t>
    </r>
    <r>
      <rPr>
        <sz val="10"/>
        <color theme="0" tint="-0.499984740745262"/>
        <rFont val="Arial"/>
        <family val="2"/>
        <charset val="238"/>
      </rPr>
      <t>of total – forests</t>
    </r>
  </si>
  <si>
    <r>
      <t xml:space="preserve">ogółem 
</t>
    </r>
    <r>
      <rPr>
        <sz val="10"/>
        <color theme="0" tint="-0.499984740745262"/>
        <rFont val="Arial"/>
        <family val="2"/>
        <charset val="238"/>
      </rPr>
      <t xml:space="preserve"> total</t>
    </r>
  </si>
  <si>
    <r>
      <t xml:space="preserve">publi-   
czne 
</t>
    </r>
    <r>
      <rPr>
        <sz val="10"/>
        <color theme="0" tint="-0.499984740745262"/>
        <rFont val="Arial"/>
        <family val="2"/>
        <charset val="238"/>
      </rPr>
      <t>public</t>
    </r>
  </si>
  <si>
    <r>
      <t>pry-
watne</t>
    </r>
    <r>
      <rPr>
        <vertAlign val="superscript"/>
        <sz val="10"/>
        <rFont val="Arial"/>
        <family val="2"/>
        <charset val="238"/>
      </rPr>
      <t>c</t>
    </r>
    <r>
      <rPr>
        <sz val="10"/>
        <rFont val="Arial"/>
        <family val="2"/>
        <charset val="238"/>
      </rPr>
      <t xml:space="preserve">           
</t>
    </r>
    <r>
      <rPr>
        <sz val="10"/>
        <color theme="0" tint="-0.499984740745262"/>
        <rFont val="Arial"/>
        <family val="2"/>
        <charset val="238"/>
      </rPr>
      <t>private</t>
    </r>
    <r>
      <rPr>
        <vertAlign val="superscript"/>
        <sz val="10"/>
        <color theme="0" tint="-0.499984740745262"/>
        <rFont val="Arial"/>
        <family val="2"/>
        <charset val="238"/>
      </rPr>
      <t>c</t>
    </r>
  </si>
  <si>
    <r>
      <t xml:space="preserve">pry-
watne           
</t>
    </r>
    <r>
      <rPr>
        <sz val="10"/>
        <color theme="0" tint="-0.499984740745262"/>
        <rFont val="Arial"/>
        <family val="2"/>
        <charset val="238"/>
      </rPr>
      <t>private</t>
    </r>
  </si>
  <si>
    <r>
      <t xml:space="preserve">w ha   </t>
    </r>
    <r>
      <rPr>
        <sz val="10"/>
        <color theme="0" tint="-0.499984740745262"/>
        <rFont val="Arial"/>
        <family val="2"/>
        <charset val="238"/>
      </rPr>
      <t xml:space="preserve"> in ha</t>
    </r>
  </si>
  <si>
    <r>
      <t xml:space="preserve">w % ogółem             
 </t>
    </r>
    <r>
      <rPr>
        <sz val="10"/>
        <color theme="0" tint="-0.499984740745262"/>
        <rFont val="Arial"/>
        <family val="2"/>
        <charset val="238"/>
      </rPr>
      <t xml:space="preserve">in % of total </t>
    </r>
  </si>
  <si>
    <r>
      <t>w dam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  </t>
    </r>
    <r>
      <rPr>
        <sz val="10"/>
        <color theme="0" tint="-0.499984740745262"/>
        <rFont val="Arial"/>
        <family val="2"/>
        <charset val="238"/>
      </rPr>
      <t>in dam</t>
    </r>
    <r>
      <rPr>
        <vertAlign val="superscript"/>
        <sz val="10"/>
        <color theme="0" tint="-0.499984740745262"/>
        <rFont val="Arial"/>
        <family val="2"/>
        <charset val="238"/>
      </rPr>
      <t>3</t>
    </r>
  </si>
  <si>
    <r>
      <t xml:space="preserve">w % ogółem             
</t>
    </r>
    <r>
      <rPr>
        <sz val="10"/>
        <color theme="0" tint="-0.499984740745262"/>
        <rFont val="Arial"/>
        <family val="2"/>
        <charset val="238"/>
      </rPr>
      <t xml:space="preserve"> in % of total </t>
    </r>
  </si>
  <si>
    <t xml:space="preserve">     a Bez pozyskania drewna (grubizny) z zadrzewień. b Użytków rolnych i nieużytków przeznaczonych do zalesienia w planie zagospodarowania </t>
  </si>
  <si>
    <t>przestrzennego. c Dane szacunkowe.</t>
  </si>
  <si>
    <t xml:space="preserve">     a Excluding logging (large timber) from plantings. b Agricultural land and wasteland designated for afforestation in land development plan.</t>
  </si>
  <si>
    <t xml:space="preserve"> c Estimated data.</t>
  </si>
  <si>
    <r>
      <t xml:space="preserve">Sadzenie drzew 
</t>
    </r>
    <r>
      <rPr>
        <sz val="9"/>
        <color theme="0" tint="-0.499984740745262"/>
        <rFont val="Arial"/>
        <family val="2"/>
        <charset val="238"/>
      </rPr>
      <t>Plantings of trees</t>
    </r>
  </si>
  <si>
    <r>
      <t xml:space="preserve">Sadzenie krzewów
</t>
    </r>
    <r>
      <rPr>
        <sz val="9"/>
        <color theme="0" tint="-0.499984740745262"/>
        <rFont val="Arial"/>
        <family val="2"/>
        <charset val="238"/>
      </rPr>
      <t>Plantings of bushes</t>
    </r>
  </si>
  <si>
    <r>
      <t>Pozyskanie  
drewna</t>
    </r>
    <r>
      <rPr>
        <vertAlign val="superscript"/>
        <sz val="9"/>
        <rFont val="Arial"/>
        <family val="2"/>
        <charset val="238"/>
      </rPr>
      <t>a</t>
    </r>
    <r>
      <rPr>
        <sz val="9"/>
        <rFont val="Arial"/>
        <family val="2"/>
        <charset val="238"/>
      </rPr>
      <t xml:space="preserve"> 
(grubizny)</t>
    </r>
    <r>
      <rPr>
        <vertAlign val="superscript"/>
        <sz val="9"/>
        <rFont val="Arial"/>
        <family val="2"/>
        <charset val="238"/>
      </rPr>
      <t xml:space="preserve">  
</t>
    </r>
    <r>
      <rPr>
        <sz val="9"/>
        <color theme="0" tint="-0.499984740745262"/>
        <rFont val="Arial"/>
        <family val="2"/>
        <charset val="238"/>
      </rPr>
      <t>Removals</t>
    </r>
    <r>
      <rPr>
        <vertAlign val="superscript"/>
        <sz val="9"/>
        <color theme="0" tint="-0.499984740745262"/>
        <rFont val="Arial"/>
        <family val="2"/>
        <charset val="238"/>
      </rPr>
      <t>a</t>
    </r>
    <r>
      <rPr>
        <sz val="9"/>
        <color theme="0" tint="-0.499984740745262"/>
        <rFont val="Arial"/>
        <family val="2"/>
        <charset val="238"/>
      </rPr>
      <t xml:space="preserve">  
(timber)</t>
    </r>
  </si>
  <si>
    <r>
      <t xml:space="preserve">ogółem  
</t>
    </r>
    <r>
      <rPr>
        <sz val="9"/>
        <color theme="0" tint="-0.499984740745262"/>
        <rFont val="Arial"/>
        <family val="2"/>
        <charset val="238"/>
      </rPr>
      <t>total</t>
    </r>
  </si>
  <si>
    <r>
      <t xml:space="preserve">w tym 
 na  grun-
tach pry-
watnych
</t>
    </r>
    <r>
      <rPr>
        <sz val="9"/>
        <color theme="0" tint="-0.499984740745262"/>
        <rFont val="Arial"/>
        <family val="2"/>
        <charset val="238"/>
      </rPr>
      <t>of which 
on private 
land</t>
    </r>
  </si>
  <si>
    <r>
      <rPr>
        <sz val="9"/>
        <rFont val="Arial"/>
        <family val="2"/>
        <charset val="238"/>
      </rPr>
      <t>na nieużytkach 
poprze-
mysłowych</t>
    </r>
    <r>
      <rPr>
        <sz val="9"/>
        <color rgb="FFFF0000"/>
        <rFont val="Arial"/>
        <family val="2"/>
        <charset val="238"/>
      </rPr>
      <t xml:space="preserve">
</t>
    </r>
    <r>
      <rPr>
        <sz val="9"/>
        <color theme="0" tint="-0.499984740745262"/>
        <rFont val="Arial"/>
        <family val="2"/>
        <charset val="238"/>
      </rPr>
      <t>on industrial 
wasteland</t>
    </r>
  </si>
  <si>
    <r>
      <t>w dam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   </t>
    </r>
    <r>
      <rPr>
        <sz val="10"/>
        <color theme="0" tint="-0.499984740745262"/>
        <rFont val="Arial"/>
        <family val="2"/>
        <charset val="238"/>
      </rPr>
      <t>in dam</t>
    </r>
    <r>
      <rPr>
        <vertAlign val="superscript"/>
        <sz val="10"/>
        <color theme="0" tint="-0.499984740745262"/>
        <rFont val="Arial"/>
        <family val="2"/>
        <charset val="238"/>
      </rPr>
      <t>3</t>
    </r>
  </si>
  <si>
    <t xml:space="preserve">     a Dane  szacunkowe.</t>
  </si>
  <si>
    <t xml:space="preserve">     a Estimated data.</t>
  </si>
  <si>
    <r>
      <t xml:space="preserve">Pożary   </t>
    </r>
    <r>
      <rPr>
        <sz val="10"/>
        <color theme="0" tint="-0.499984740745262"/>
        <rFont val="Arial"/>
        <family val="2"/>
        <charset val="238"/>
      </rPr>
      <t>Number of fires</t>
    </r>
  </si>
  <si>
    <r>
      <t xml:space="preserve">Powierzchnia lasów                                                                    
dotkniętych pożarami                                        
</t>
    </r>
    <r>
      <rPr>
        <sz val="10"/>
        <color theme="0" tint="-0.499984740745262"/>
        <rFont val="Arial"/>
        <family val="2"/>
        <charset val="238"/>
      </rPr>
      <t>Area of forest burned</t>
    </r>
  </si>
  <si>
    <r>
      <t xml:space="preserve">ogółem                     
</t>
    </r>
    <r>
      <rPr>
        <sz val="10"/>
        <color theme="0" tint="-0.499984740745262"/>
        <rFont val="Arial"/>
        <family val="2"/>
        <charset val="238"/>
      </rPr>
      <t>total</t>
    </r>
  </si>
  <si>
    <r>
      <t xml:space="preserve">w  odset-           
 kach         
</t>
    </r>
    <r>
      <rPr>
        <sz val="10"/>
        <color theme="0" tint="-0.499984740745262"/>
        <rFont val="Arial"/>
        <family val="2"/>
        <charset val="238"/>
      </rPr>
      <t xml:space="preserve"> in percent</t>
    </r>
  </si>
  <si>
    <r>
      <t xml:space="preserve"> z liczby ogółem –                                       
według wybranych przyczyn                                                  
</t>
    </r>
    <r>
      <rPr>
        <sz val="10"/>
        <color theme="0" tint="-0.499984740745262"/>
        <rFont val="Arial"/>
        <family val="2"/>
        <charset val="238"/>
      </rPr>
      <t>of total – by selected causes</t>
    </r>
  </si>
  <si>
    <r>
      <t xml:space="preserve">ogółem               
w ha                               
</t>
    </r>
    <r>
      <rPr>
        <sz val="10"/>
        <color theme="0" tint="-0.499984740745262"/>
        <rFont val="Arial"/>
        <family val="2"/>
        <charset val="238"/>
      </rPr>
      <t xml:space="preserve">total 
in ha    </t>
    </r>
    <r>
      <rPr>
        <sz val="10"/>
        <rFont val="Arial"/>
        <family val="2"/>
        <charset val="238"/>
      </rPr>
      <t xml:space="preserve">    </t>
    </r>
  </si>
  <si>
    <r>
      <t xml:space="preserve">w  odset-           
 kach         
 </t>
    </r>
    <r>
      <rPr>
        <sz val="10"/>
        <color theme="0" tint="-0.499984740745262"/>
        <rFont val="Arial"/>
        <family val="2"/>
        <charset val="238"/>
      </rPr>
      <t>in percent</t>
    </r>
  </si>
  <si>
    <r>
      <t xml:space="preserve">przeciętna 
powierzch-   
nia lasu 
 objęta 
jednym                 
pożarem        
w ha  
</t>
    </r>
    <r>
      <rPr>
        <sz val="9"/>
        <color theme="0" tint="-0.499984740745262"/>
        <rFont val="Arial"/>
        <family val="2"/>
        <charset val="238"/>
      </rPr>
      <t xml:space="preserve">average  
forest  
area
 burned by
 fire in ha </t>
    </r>
  </si>
  <si>
    <r>
      <t xml:space="preserve">podpa-   
 lenie      
</t>
    </r>
    <r>
      <rPr>
        <sz val="10"/>
        <color theme="0" tint="-0.499984740745262"/>
        <rFont val="Arial"/>
        <family val="2"/>
        <charset val="238"/>
      </rPr>
      <t>arson</t>
    </r>
  </si>
  <si>
    <r>
      <t xml:space="preserve">nieostrożność 
</t>
    </r>
    <r>
      <rPr>
        <sz val="10"/>
        <color theme="0" tint="-0.499984740745262"/>
        <rFont val="Arial"/>
        <family val="2"/>
        <charset val="238"/>
      </rPr>
      <t>negligence of</t>
    </r>
  </si>
  <si>
    <r>
      <t xml:space="preserve">niele-             
tnich                               
</t>
    </r>
    <r>
      <rPr>
        <sz val="10"/>
        <color theme="0" tint="-0.499984740745262"/>
        <rFont val="Arial"/>
        <family val="2"/>
        <charset val="238"/>
      </rPr>
      <t xml:space="preserve"> juve-   
niles</t>
    </r>
  </si>
  <si>
    <r>
      <t xml:space="preserve">doro-      
słych                           
</t>
    </r>
    <r>
      <rPr>
        <sz val="10"/>
        <color theme="0" tint="-0.499984740745262"/>
        <rFont val="Arial"/>
        <family val="2"/>
        <charset val="238"/>
      </rPr>
      <t>adults</t>
    </r>
  </si>
  <si>
    <t xml:space="preserve">     Ź r ó d ł o:  dane Instytutu Badawczego Leśnictwa.</t>
  </si>
  <si>
    <t xml:space="preserve">     S o u r c e: data of the Forest Research Institute.</t>
  </si>
  <si>
    <t xml:space="preserve">                    As of June</t>
  </si>
  <si>
    <t xml:space="preserve">                    Stan w czerwcu</t>
  </si>
  <si>
    <t xml:space="preserve">                    Stan  w  dniu  31  grudnia</t>
  </si>
  <si>
    <t xml:space="preserve">                    As of 31st December</t>
  </si>
  <si>
    <r>
      <t xml:space="preserve">TABL. 14 (185)  </t>
    </r>
    <r>
      <rPr>
        <b/>
        <sz val="9"/>
        <rFont val="Arial"/>
        <family val="2"/>
        <charset val="238"/>
      </rPr>
      <t xml:space="preserve">ZUŻYCIE NAWOZÓW MINERALNYCH LUB CHEMICZNYCH ORAZ WAPNIOWYCH </t>
    </r>
  </si>
  <si>
    <r>
      <t xml:space="preserve">TABL. 22 (193). </t>
    </r>
    <r>
      <rPr>
        <b/>
        <sz val="9"/>
        <rFont val="Arial"/>
        <family val="2"/>
        <charset val="238"/>
      </rPr>
      <t xml:space="preserve">POWIERZCHNIA LASÓW </t>
    </r>
  </si>
  <si>
    <r>
      <t xml:space="preserve">TABL. 22 (193). </t>
    </r>
    <r>
      <rPr>
        <b/>
        <sz val="9"/>
        <rFont val="Arial"/>
        <family val="2"/>
        <charset val="238"/>
      </rPr>
      <t>POWIERZCHNIA LASÓW (dok.)</t>
    </r>
  </si>
  <si>
    <r>
      <t xml:space="preserve">TABL. 23 (194). </t>
    </r>
    <r>
      <rPr>
        <b/>
        <sz val="9"/>
        <rFont val="Arial"/>
        <family val="2"/>
        <charset val="238"/>
      </rPr>
      <t xml:space="preserve">ZASOBY  DRZEWNE NA PNIU </t>
    </r>
    <r>
      <rPr>
        <b/>
        <sz val="10"/>
        <rFont val="Times New Roman CE"/>
        <charset val="238"/>
      </rPr>
      <t/>
    </r>
  </si>
  <si>
    <r>
      <t xml:space="preserve">TABL. 23 (194). </t>
    </r>
    <r>
      <rPr>
        <b/>
        <sz val="10"/>
        <rFont val="Arial"/>
        <family val="2"/>
        <charset val="238"/>
      </rPr>
      <t>ZASOBY  DRZEWNE NA PNIU (dok.)</t>
    </r>
  </si>
  <si>
    <r>
      <t>w klasie odnowienia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
i o budowie przerębowej
</t>
    </r>
    <r>
      <rPr>
        <sz val="10"/>
        <color theme="0" tint="-0.499984740745262"/>
        <rFont val="Arial"/>
        <family val="2"/>
        <charset val="238"/>
      </rPr>
      <t>in re-
stocking class</t>
    </r>
    <r>
      <rPr>
        <vertAlign val="superscript"/>
        <sz val="10"/>
        <color theme="0" tint="-0.499984740745262"/>
        <rFont val="Arial"/>
        <family val="2"/>
        <charset val="238"/>
      </rPr>
      <t>a</t>
    </r>
    <r>
      <rPr>
        <sz val="10"/>
        <color theme="0" tint="-0.499984740745262"/>
        <rFont val="Arial"/>
        <family val="2"/>
        <charset val="238"/>
      </rPr>
      <t xml:space="preserve"> and of 
a selection structure</t>
    </r>
  </si>
  <si>
    <r>
      <t>w klasie odnowienia</t>
    </r>
    <r>
      <rPr>
        <vertAlign val="superscript"/>
        <sz val="9"/>
        <rFont val="Arial"/>
        <family val="2"/>
        <charset val="238"/>
      </rPr>
      <t>b</t>
    </r>
    <r>
      <rPr>
        <sz val="9"/>
        <rFont val="Arial"/>
        <family val="2"/>
        <charset val="238"/>
      </rPr>
      <t xml:space="preserve"> 
i o budowie przerębowej
</t>
    </r>
    <r>
      <rPr>
        <sz val="9"/>
        <color theme="0" tint="-0.499984740745262"/>
        <rFont val="Arial"/>
        <family val="2"/>
        <charset val="238"/>
      </rPr>
      <t>in restocking class</t>
    </r>
    <r>
      <rPr>
        <vertAlign val="superscript"/>
        <sz val="9"/>
        <color theme="0" tint="-0.499984740745262"/>
        <rFont val="Arial"/>
        <family val="2"/>
        <charset val="238"/>
      </rPr>
      <t>b</t>
    </r>
    <r>
      <rPr>
        <sz val="9"/>
        <color theme="0" tint="-0.499984740745262"/>
        <rFont val="Arial"/>
        <family val="2"/>
        <charset val="238"/>
      </rPr>
      <t xml:space="preserve"> and of 
a selection structure</t>
    </r>
  </si>
  <si>
    <r>
      <t xml:space="preserve">         </t>
    </r>
    <r>
      <rPr>
        <sz val="9"/>
        <color theme="0" tint="-0.499984740745262"/>
        <rFont val="Arial"/>
        <family val="2"/>
        <charset val="238"/>
      </rPr>
      <t>a Over bark. b Including class for restocking.</t>
    </r>
  </si>
  <si>
    <t xml:space="preserve">         a  Over bark. </t>
  </si>
  <si>
    <r>
      <t xml:space="preserve"> Ogółem 
w przeliczeniu  
na jednostki zbożowe</t>
    </r>
    <r>
      <rPr>
        <vertAlign val="superscript"/>
        <sz val="9"/>
        <rFont val="Arial"/>
        <family val="2"/>
        <charset val="238"/>
      </rPr>
      <t>c</t>
    </r>
    <r>
      <rPr>
        <sz val="9"/>
        <rFont val="Arial"/>
        <family val="2"/>
        <charset val="238"/>
      </rPr>
      <t xml:space="preserve">  w dt
</t>
    </r>
    <r>
      <rPr>
        <sz val="9"/>
        <color theme="0" tint="-0.499984740745262"/>
        <rFont val="Arial"/>
        <family val="2"/>
        <charset val="238"/>
      </rPr>
      <t>Total in terms 
of cereal units</t>
    </r>
    <r>
      <rPr>
        <vertAlign val="superscript"/>
        <sz val="9"/>
        <color theme="0" tint="-0.499984740745262"/>
        <rFont val="Arial"/>
        <family val="2"/>
        <charset val="238"/>
      </rPr>
      <t>c</t>
    </r>
    <r>
      <rPr>
        <sz val="9"/>
        <color theme="0" tint="-0.499984740745262"/>
        <rFont val="Arial"/>
        <family val="2"/>
        <charset val="238"/>
      </rPr>
      <t xml:space="preserve"> 
in dt</t>
    </r>
  </si>
  <si>
    <r>
      <t xml:space="preserve">w  %
 powierzchni lasów 
</t>
    </r>
    <r>
      <rPr>
        <sz val="10"/>
        <color theme="0" tint="-0.499984740745262"/>
        <rFont val="Arial"/>
        <family val="2"/>
        <charset val="238"/>
      </rPr>
      <t>in % 
of forests area</t>
    </r>
  </si>
  <si>
    <t xml:space="preserve">                            FOREST AREA</t>
  </si>
  <si>
    <t xml:space="preserve">                            FOREST AREA (cont.)</t>
  </si>
  <si>
    <t xml:space="preserve">   a  Łącznie z mieszankami zbożowymi. b Łącznie z tłuszczami – wołowe, cielęce, wieprzowe, baranie, końskie  i drobiowe;  w wadze</t>
  </si>
  <si>
    <t xml:space="preserve">i podrobami; wołowe, cielęce, wieprzowe, baranie, końskie, drobiowe, kozie, królicze  i dziczyzna. </t>
  </si>
  <si>
    <t xml:space="preserve">poultry, goat, rabbit and game. </t>
  </si>
  <si>
    <t xml:space="preserve"> c Jednostka  zbożowa jest to przeciętna wartość energetyczna  i białkowa 1 dt zbóż. </t>
  </si>
  <si>
    <t xml:space="preserve">   a  Including cereal mixed. b Including fats – beef, veal, pork, mutton, horseflesh and poultry; in post-slaughter  warm weight. </t>
  </si>
  <si>
    <t>See footnote a to the table 11 on page 410.  c A cereal unit is the average energy and protein equivalent of 1 dt of cereals.</t>
  </si>
  <si>
    <t xml:space="preserve">w tym 
of which </t>
  </si>
  <si>
    <r>
      <t xml:space="preserve"> na  grun-
tach pry-
watnych
</t>
    </r>
    <r>
      <rPr>
        <sz val="9"/>
        <color theme="0" tint="-0.499984740745262"/>
        <rFont val="Arial"/>
        <family val="2"/>
        <charset val="238"/>
      </rPr>
      <t>on private 
land</t>
    </r>
  </si>
  <si>
    <r>
      <t xml:space="preserve">parków          
 narodo-         
wych                    
</t>
    </r>
    <r>
      <rPr>
        <sz val="10"/>
        <color theme="0" tint="-0.499984740745262"/>
        <rFont val="Arial"/>
        <family val="2"/>
        <charset val="238"/>
      </rPr>
      <t>natio-      
nal 
parks</t>
    </r>
  </si>
  <si>
    <r>
      <t xml:space="preserve">TABL. 21 (192).   </t>
    </r>
    <r>
      <rPr>
        <b/>
        <sz val="10"/>
        <rFont val="Arial"/>
        <family val="2"/>
        <charset val="238"/>
      </rPr>
      <t>POWIERZCHNIA  LASÓW  W  2018 R.</t>
    </r>
  </si>
  <si>
    <t xml:space="preserve">                          Stan  w  dniu  31  grudnia</t>
  </si>
  <si>
    <t xml:space="preserve">                          FOREST AREAS IN 2018</t>
  </si>
  <si>
    <t xml:space="preserve">                          As of 31st December</t>
  </si>
  <si>
    <r>
      <t xml:space="preserve">TABL. 1 (172). </t>
    </r>
    <r>
      <rPr>
        <b/>
        <sz val="10"/>
        <rFont val="Arial"/>
        <family val="2"/>
        <charset val="238"/>
      </rPr>
      <t>POWIERZCHNIA UŻYTKÓW ROLNYCH WEDŁUG RODZAJÓW UŻYTKÓW</t>
    </r>
    <r>
      <rPr>
        <vertAlign val="superscript"/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W 2018 R.</t>
    </r>
  </si>
  <si>
    <t xml:space="preserve">                    AGRICULTURAL LAND AREA BY LAND TYPE IN 2018</t>
  </si>
  <si>
    <r>
      <t xml:space="preserve">w  tys. ha   </t>
    </r>
    <r>
      <rPr>
        <sz val="10"/>
        <color theme="0" tint="-0.499984740745262"/>
        <rFont val="Arial"/>
        <family val="2"/>
        <charset val="238"/>
      </rPr>
      <t xml:space="preserve"> in thousand ha</t>
    </r>
  </si>
  <si>
    <t xml:space="preserve">                          FARMS BY AREA GROUPS IN 2016</t>
  </si>
  <si>
    <r>
      <t xml:space="preserve">w tys. 
</t>
    </r>
    <r>
      <rPr>
        <sz val="10"/>
        <color theme="0" tint="-0.499984740745262"/>
        <rFont val="Arial"/>
        <family val="2"/>
        <charset val="238"/>
      </rPr>
      <t xml:space="preserve">in thou-
sands </t>
    </r>
  </si>
  <si>
    <r>
      <t xml:space="preserve">TABL. 2 (173). </t>
    </r>
    <r>
      <rPr>
        <b/>
        <sz val="10"/>
        <rFont val="Arial"/>
        <family val="2"/>
        <charset val="238"/>
      </rPr>
      <t xml:space="preserve">  GOSPODARSTWA ROLNE WEDŁUG GRUP OBSZAROWYCH W 2016 R.</t>
    </r>
  </si>
  <si>
    <r>
      <t xml:space="preserve">TABL. 3. (174) </t>
    </r>
    <r>
      <rPr>
        <b/>
        <sz val="9"/>
        <rFont val="Arial"/>
        <family val="2"/>
        <charset val="238"/>
      </rPr>
      <t>GOSPODARSTWA ROLNE WEDŁUG RODZAJU PROWADZONEJ DZIAŁALNOŚCI ROLNICZEJ W 2016  R.</t>
    </r>
  </si>
  <si>
    <t xml:space="preserve">                     AGRICULTURAL HOLDINGS BY KIND OF AGRICULTURAL ACTIVITY IN 2016</t>
  </si>
  <si>
    <r>
      <t xml:space="preserve">w tys.  </t>
    </r>
    <r>
      <rPr>
        <sz val="10"/>
        <color theme="0" tint="-0.499984740745262"/>
        <rFont val="Arial"/>
        <family val="2"/>
        <charset val="238"/>
      </rPr>
      <t xml:space="preserve"> in thousands </t>
    </r>
  </si>
  <si>
    <t xml:space="preserve">                    ORGANIC FARMS IN 2018</t>
  </si>
  <si>
    <r>
      <t xml:space="preserve">TABL. 4 (175). </t>
    </r>
    <r>
      <rPr>
        <b/>
        <sz val="10"/>
        <rFont val="Arial"/>
        <family val="2"/>
        <charset val="238"/>
      </rPr>
      <t>EKOLOGICZNE GOSPODARSTWA ROLNE W 2018 R.</t>
    </r>
  </si>
  <si>
    <r>
      <t xml:space="preserve">TABL. 5 (176).  </t>
    </r>
    <r>
      <rPr>
        <b/>
        <sz val="10"/>
        <rFont val="Arial"/>
        <family val="2"/>
        <charset val="238"/>
      </rPr>
      <t>POWIERZCHNIA  ZASIEWÓW W 2018 R.</t>
    </r>
  </si>
  <si>
    <r>
      <t xml:space="preserve">                         SOWN  AREA</t>
    </r>
    <r>
      <rPr>
        <vertAlign val="superscript"/>
        <sz val="10"/>
        <color theme="0" tint="-0.499984740745262"/>
        <rFont val="Arial"/>
        <family val="2"/>
        <charset val="238"/>
      </rPr>
      <t xml:space="preserve"> </t>
    </r>
    <r>
      <rPr>
        <sz val="10"/>
        <color theme="0" tint="-0.499984740745262"/>
        <rFont val="Arial"/>
        <family val="2"/>
        <charset val="238"/>
      </rPr>
      <t>IN 2018</t>
    </r>
  </si>
  <si>
    <r>
      <t xml:space="preserve">w tys. ha    </t>
    </r>
    <r>
      <rPr>
        <sz val="10"/>
        <color theme="0" tint="-0.499984740745262"/>
        <rFont val="Arial"/>
        <family val="2"/>
        <charset val="238"/>
      </rPr>
      <t xml:space="preserve"> in thousand ha</t>
    </r>
  </si>
  <si>
    <t xml:space="preserve">                       PRODUCTION OF MAIN CROPS IN 2018</t>
  </si>
  <si>
    <r>
      <t xml:space="preserve">w tys. t    </t>
    </r>
    <r>
      <rPr>
        <sz val="10"/>
        <color theme="0" tint="-0.499984740745262"/>
        <rFont val="Arial"/>
        <family val="2"/>
        <charset val="238"/>
      </rPr>
      <t xml:space="preserve"> in thousand tonnes</t>
    </r>
  </si>
  <si>
    <r>
      <t xml:space="preserve">TABL. 6 (177).  </t>
    </r>
    <r>
      <rPr>
        <b/>
        <sz val="10"/>
        <rFont val="Arial"/>
        <family val="2"/>
        <charset val="238"/>
      </rPr>
      <t>ZBIORY  GŁÓWNYCH  ZIEMIOPŁODÓW W 2018 R.</t>
    </r>
  </si>
  <si>
    <r>
      <t xml:space="preserve">TABL. 7 (178).  </t>
    </r>
    <r>
      <rPr>
        <b/>
        <sz val="10"/>
        <rFont val="Arial"/>
        <family val="2"/>
        <charset val="238"/>
      </rPr>
      <t>PLONY  GŁÓWNYCH  ZIEMIOPŁODÓW W 2018 R.</t>
    </r>
  </si>
  <si>
    <t xml:space="preserve">                       YIELDS OF MAIN CROPS IN 2018</t>
  </si>
  <si>
    <r>
      <t xml:space="preserve">TABL. 8 (179).  </t>
    </r>
    <r>
      <rPr>
        <b/>
        <sz val="10"/>
        <rFont val="Arial"/>
        <family val="2"/>
        <charset val="238"/>
      </rPr>
      <t>POWIERZCHNIA  UPRAW  WARZYW  ORAZ  ZBIORY  WARZYW  I  OWOCÓW W 2018 R.</t>
    </r>
    <r>
      <rPr>
        <b/>
        <vertAlign val="superscript"/>
        <sz val="10"/>
        <rFont val="Arial"/>
        <family val="2"/>
        <charset val="238"/>
      </rPr>
      <t>a</t>
    </r>
  </si>
  <si>
    <r>
      <t xml:space="preserve">                            CULTIVATED AREA OF VEGETABLES AS WELL AS VEGETABLE AND FRUIT PRODUCTION IN 2018</t>
    </r>
    <r>
      <rPr>
        <vertAlign val="superscript"/>
        <sz val="9"/>
        <color theme="0" tint="-0.499984740745262"/>
        <rFont val="Arial"/>
        <family val="2"/>
        <charset val="238"/>
      </rPr>
      <t>a</t>
    </r>
  </si>
  <si>
    <r>
      <t xml:space="preserve">w tys. t    
</t>
    </r>
    <r>
      <rPr>
        <sz val="10"/>
        <color theme="0" tint="-0.499984740745262"/>
        <rFont val="Arial"/>
        <family val="2"/>
        <charset val="238"/>
      </rPr>
      <t>in thousand tonnes</t>
    </r>
  </si>
  <si>
    <r>
      <t xml:space="preserve">ogółem         
w tys. t 
</t>
    </r>
    <r>
      <rPr>
        <sz val="10"/>
        <color indexed="23"/>
        <rFont val="Arial"/>
        <family val="2"/>
        <charset val="238"/>
      </rPr>
      <t xml:space="preserve">total                    
</t>
    </r>
    <r>
      <rPr>
        <sz val="10"/>
        <color theme="0" tint="-0.499984740745262"/>
        <rFont val="Arial"/>
        <family val="2"/>
        <charset val="238"/>
      </rPr>
      <t>in thous-
and tonnes</t>
    </r>
  </si>
  <si>
    <t xml:space="preserve">                      CATTLE  IN 2018</t>
  </si>
  <si>
    <r>
      <t xml:space="preserve">w tys. szt.                 
</t>
    </r>
    <r>
      <rPr>
        <sz val="10"/>
        <color theme="0" tint="-0.499984740745262"/>
        <rFont val="Arial"/>
        <family val="2"/>
        <charset val="238"/>
      </rPr>
      <t>in thousand 
heads</t>
    </r>
  </si>
  <si>
    <r>
      <t xml:space="preserve">TABL. 9 (180).  </t>
    </r>
    <r>
      <rPr>
        <b/>
        <sz val="10"/>
        <rFont val="Arial"/>
        <family val="2"/>
        <charset val="238"/>
      </rPr>
      <t>BYDŁO W 2018 R.</t>
    </r>
  </si>
  <si>
    <r>
      <t xml:space="preserve">TABL. 10 (181).  </t>
    </r>
    <r>
      <rPr>
        <b/>
        <sz val="10"/>
        <rFont val="Arial"/>
        <family val="2"/>
        <charset val="238"/>
      </rPr>
      <t xml:space="preserve"> TRZODA  CHLEWNA </t>
    </r>
    <r>
      <rPr>
        <vertAlign val="superscript"/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W  2018 R.</t>
    </r>
  </si>
  <si>
    <t xml:space="preserve">                            PIGS IN 2018</t>
  </si>
  <si>
    <r>
      <t xml:space="preserve">                        PRODUCTION OF ANIMALS FOR SLAUGHTER IN TERMS OF MEAT</t>
    </r>
    <r>
      <rPr>
        <vertAlign val="superscript"/>
        <sz val="10"/>
        <color theme="0" tint="-0.499984740745262"/>
        <rFont val="Arial"/>
        <family val="2"/>
        <charset val="238"/>
      </rPr>
      <t>a</t>
    </r>
    <r>
      <rPr>
        <sz val="10"/>
        <color theme="0" tint="-0.499984740745262"/>
        <rFont val="Arial"/>
        <family val="2"/>
        <charset val="238"/>
      </rPr>
      <t xml:space="preserve"> IN 2018</t>
    </r>
  </si>
  <si>
    <r>
      <t xml:space="preserve">w tys. t               
</t>
    </r>
    <r>
      <rPr>
        <sz val="10"/>
        <color theme="0" tint="-0.499984740745262"/>
        <rFont val="Arial"/>
        <family val="2"/>
        <charset val="238"/>
      </rPr>
      <t xml:space="preserve"> in            
thous-
and tonnes</t>
    </r>
  </si>
  <si>
    <r>
      <t xml:space="preserve">w tys. t   </t>
    </r>
    <r>
      <rPr>
        <sz val="10"/>
        <color theme="0" tint="-0.499984740745262"/>
        <rFont val="Arial"/>
        <family val="2"/>
        <charset val="238"/>
      </rPr>
      <t xml:space="preserve"> in thousand tonnes</t>
    </r>
  </si>
  <si>
    <r>
      <rPr>
        <sz val="10"/>
        <rFont val="Arial"/>
        <family val="2"/>
        <charset val="238"/>
      </rPr>
      <t xml:space="preserve">wie-      
przowe  </t>
    </r>
    <r>
      <rPr>
        <sz val="10"/>
        <color rgb="FF00B0F0"/>
        <rFont val="Arial"/>
        <family val="2"/>
        <charset val="238"/>
      </rPr>
      <t xml:space="preserve">
</t>
    </r>
    <r>
      <rPr>
        <sz val="10"/>
        <color theme="0" tint="-0.499984740745262"/>
        <rFont val="Arial"/>
        <family val="2"/>
        <charset val="238"/>
      </rPr>
      <t>pork</t>
    </r>
  </si>
  <si>
    <r>
      <rPr>
        <sz val="10"/>
        <rFont val="Arial"/>
        <family val="2"/>
        <charset val="238"/>
      </rPr>
      <t xml:space="preserve">drobiowe          </t>
    </r>
    <r>
      <rPr>
        <sz val="10"/>
        <color rgb="FF00B0F0"/>
        <rFont val="Arial"/>
        <family val="2"/>
        <charset val="238"/>
      </rPr>
      <t xml:space="preserve">                 
 </t>
    </r>
    <r>
      <rPr>
        <sz val="10"/>
        <color theme="0" tint="-0.499984740745262"/>
        <rFont val="Arial"/>
        <family val="2"/>
        <charset val="238"/>
      </rPr>
      <t>poultry</t>
    </r>
  </si>
  <si>
    <r>
      <t xml:space="preserve">TABL. 11 (182). </t>
    </r>
    <r>
      <rPr>
        <b/>
        <sz val="10"/>
        <rFont val="Arial"/>
        <family val="2"/>
        <charset val="238"/>
      </rPr>
      <t>PRODUKCJA ŻYWCA RZEŹNEGO W PRZELICZENIU NA MIĘSO</t>
    </r>
    <r>
      <rPr>
        <b/>
        <vertAlign val="superscript"/>
        <sz val="10"/>
        <rFont val="Arial"/>
        <family val="2"/>
        <charset val="238"/>
      </rPr>
      <t>a</t>
    </r>
    <r>
      <rPr>
        <b/>
        <sz val="10"/>
        <rFont val="Arial"/>
        <family val="2"/>
        <charset val="238"/>
      </rPr>
      <t xml:space="preserve"> W 2018 R.</t>
    </r>
  </si>
  <si>
    <t xml:space="preserve">    a W wadze poubojowej ciepłej. Od 2018 r. dane nie są  porównywalne z danymi za lata poprzednie z uwagi </t>
  </si>
  <si>
    <r>
      <t xml:space="preserve">na zmianę współczynników przeliczeniowych żywca rzeźnego na wagę poubojową ciepłą. b Łącznie z tłuszczami </t>
    </r>
    <r>
      <rPr>
        <i/>
        <sz val="10"/>
        <rFont val="Times New Roman CE"/>
        <family val="1"/>
        <charset val="238"/>
      </rPr>
      <t/>
    </r>
  </si>
  <si>
    <t xml:space="preserve">    a  In post-slaughter warm weight. Since 2018 data are incomparable to those for previous years due to the change</t>
  </si>
  <si>
    <t xml:space="preserve">of conversion rates in warm post-slaughter weight. b Including fats and pluck; beef, veal, pork, mutton, horseflesh, </t>
  </si>
  <si>
    <r>
      <t xml:space="preserve">TABL. 12 (183).  </t>
    </r>
    <r>
      <rPr>
        <b/>
        <sz val="9"/>
        <rFont val="Arial"/>
        <family val="2"/>
        <charset val="238"/>
      </rPr>
      <t>PRODUKCJA  MLEKA KROWIEGO I  PRZECIĘTNY  ROCZNY  UDÓJ  MLEKA  OD  1 KROWY W 2018 R.</t>
    </r>
  </si>
  <si>
    <r>
      <t xml:space="preserve">w mln l  </t>
    </r>
    <r>
      <rPr>
        <sz val="10"/>
        <color theme="0" tint="-0.499984740745262"/>
        <rFont val="Arial"/>
        <family val="2"/>
        <charset val="238"/>
      </rPr>
      <t xml:space="preserve"> in milion l </t>
    </r>
  </si>
  <si>
    <t xml:space="preserve">                             PRODUCTION OF COWS' MILK AND AVERAGE ANNUAL QUANTITY OF MILK PER COW IN 2018</t>
  </si>
  <si>
    <t xml:space="preserve">                       AGRICULTURAL TRACTORS IN 2016</t>
  </si>
  <si>
    <r>
      <t xml:space="preserve">Ciągniki rolnicze w tys. szt.
</t>
    </r>
    <r>
      <rPr>
        <sz val="10"/>
        <color theme="0" tint="-0.499984740745262"/>
        <rFont val="Arial"/>
        <family val="2"/>
        <charset val="238"/>
      </rPr>
      <t>Agricultural tractors 
in thousand units</t>
    </r>
  </si>
  <si>
    <r>
      <t xml:space="preserve">TABL. 13 (184). </t>
    </r>
    <r>
      <rPr>
        <b/>
        <sz val="10"/>
        <rFont val="Arial"/>
        <family val="2"/>
        <charset val="238"/>
      </rPr>
      <t>CIĄGNIKI ROLNICZE W 2016 R.</t>
    </r>
  </si>
  <si>
    <t xml:space="preserve">                             W PRZELICZENIU NA CZYSTY SKŁADNIK W ROKU GOSPODARCZYM 2017/18</t>
  </si>
  <si>
    <t xml:space="preserve">                            OF PURE INGREDIENT IN THE FARMING YEAR 2017/18</t>
  </si>
  <si>
    <r>
      <t xml:space="preserve">TABL. 15 (186).  </t>
    </r>
    <r>
      <rPr>
        <b/>
        <sz val="10"/>
        <rFont val="Arial"/>
        <family val="2"/>
        <charset val="238"/>
      </rPr>
      <t>WARTOŚĆ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SKUPU PRODUKTÓW  ROLNYCH W 2018 R.  (ceny bieżące)</t>
    </r>
  </si>
  <si>
    <t xml:space="preserve">                         VALUE OF PROCUREMENT OF AGRICULTURAL PRODUCTS IN 2018 (current prices)</t>
  </si>
  <si>
    <r>
      <t xml:space="preserve">w mln zł   </t>
    </r>
    <r>
      <rPr>
        <sz val="10"/>
        <color theme="0" tint="-0.499984740745262"/>
        <rFont val="Arial"/>
        <family val="2"/>
        <charset val="238"/>
      </rPr>
      <t xml:space="preserve"> in milion PLN    </t>
    </r>
  </si>
  <si>
    <r>
      <t xml:space="preserve"> na 1 ha użytków rolnych w zł                      
</t>
    </r>
    <r>
      <rPr>
        <sz val="10"/>
        <color theme="0" tint="-0.499984740745262"/>
        <rFont val="Arial"/>
        <family val="2"/>
        <charset val="238"/>
      </rPr>
      <t>per 1 ha of agricultural land in PLN</t>
    </r>
  </si>
  <si>
    <t xml:space="preserve">                              PROCUREMENT OF MAJOR AGRICULTURAL PRODUCTS PER 1 ha OF AGRICULTURAL  LAND  IN 2018</t>
  </si>
  <si>
    <r>
      <t xml:space="preserve">TABL. 16 (187). </t>
    </r>
    <r>
      <rPr>
        <b/>
        <sz val="10"/>
        <rFont val="Arial"/>
        <family val="2"/>
        <charset val="238"/>
      </rPr>
      <t>SKUP WAŻNIEJSZYCH PRODUKTÓW ROLNYCH NA 1 ha   UŻYTKÓW  ROLNYCH  W  2018 R.</t>
    </r>
  </si>
  <si>
    <t>poubojowej ciepłej. Patrz notka a do tabl. 11 na str.410. c Jednostka  zbożowa jest to przeciętna wartość energetyczna</t>
  </si>
  <si>
    <t xml:space="preserve">                    AGRICULTURAL OUTPUT IN 2017  (constant prices 2016)</t>
  </si>
  <si>
    <r>
      <t>TABL. 17 (188).</t>
    </r>
    <r>
      <rPr>
        <b/>
        <sz val="9"/>
        <rFont val="Arial"/>
        <family val="2"/>
        <charset val="238"/>
      </rPr>
      <t xml:space="preserve">  PRODUKCJA ROLNICZA W 2017 R.  (ceny stałe 2016 r.)</t>
    </r>
  </si>
  <si>
    <r>
      <t xml:space="preserve">TABL. 18 (189).  </t>
    </r>
    <r>
      <rPr>
        <b/>
        <sz val="9"/>
        <rFont val="Arial"/>
        <family val="2"/>
        <charset val="238"/>
      </rPr>
      <t>PRODUKCJA ROLNICZA NA 1 ha UŻYTKÓW ROLNYCH W 2017 R. (ceny stałe 2016 r.)</t>
    </r>
  </si>
  <si>
    <t xml:space="preserve">                           AGRICULTURAL OUTPUT PER 1 ha OF AGRICULTURAL LAND IN 2017 (constant prices 2016)</t>
  </si>
  <si>
    <r>
      <t xml:space="preserve">w zł     </t>
    </r>
    <r>
      <rPr>
        <sz val="10"/>
        <color theme="0" tint="-0.499984740745262"/>
        <rFont val="Arial"/>
        <family val="2"/>
        <charset val="238"/>
      </rPr>
      <t>in PLN</t>
    </r>
  </si>
  <si>
    <t xml:space="preserve">                         STRUCTURE OF MARKET AGRICULTURAL OUTPUT IN 2017 (constant prices 2016)</t>
  </si>
  <si>
    <r>
      <t xml:space="preserve">TABL. 19 (190). </t>
    </r>
    <r>
      <rPr>
        <b/>
        <sz val="10"/>
        <rFont val="Arial"/>
        <family val="2"/>
        <charset val="238"/>
      </rPr>
      <t xml:space="preserve"> STRUKTURA TOWAROWEJ PRODUKCJI ROLNICZEJ W 2017 R.  (ceny stałe 2016 r.)</t>
    </r>
  </si>
  <si>
    <r>
      <t xml:space="preserve">TABL. 20 (191). </t>
    </r>
    <r>
      <rPr>
        <b/>
        <sz val="10"/>
        <rFont val="Arial"/>
        <family val="2"/>
        <charset val="238"/>
      </rPr>
      <t>WAŻNIEJSZE  DANE  O  LEŚNICTWIE W 2018 R.</t>
    </r>
  </si>
  <si>
    <t xml:space="preserve">                          MAJOR DATA ON FORESTRY IN 2018</t>
  </si>
  <si>
    <r>
      <t xml:space="preserve">w  tys. ha
</t>
    </r>
    <r>
      <rPr>
        <sz val="10"/>
        <color theme="0" tint="-0.499984740745262"/>
        <rFont val="Arial"/>
        <family val="2"/>
        <charset val="238"/>
      </rPr>
      <t>in</t>
    </r>
    <r>
      <rPr>
        <sz val="10"/>
        <color rgb="FF00B0F0"/>
        <rFont val="Arial"/>
        <family val="2"/>
        <charset val="238"/>
      </rPr>
      <t xml:space="preserve"> </t>
    </r>
    <r>
      <rPr>
        <sz val="10"/>
        <color theme="0" tint="-0.499984740745262"/>
        <rFont val="Arial"/>
        <family val="2"/>
        <charset val="238"/>
      </rPr>
      <t xml:space="preserve">thousand ha     </t>
    </r>
  </si>
  <si>
    <r>
      <t xml:space="preserve">w  tys. ha 
</t>
    </r>
    <r>
      <rPr>
        <sz val="10"/>
        <color theme="0" tint="-0.499984740745262"/>
        <rFont val="Arial"/>
        <family val="2"/>
        <charset val="238"/>
      </rPr>
      <t xml:space="preserve">in thou-
sand ha     </t>
    </r>
  </si>
  <si>
    <t xml:space="preserve">   Dane opracowano na podstawie wielkoobszarowej inwentaryzacji stanu lasów przeprowadzonej w latach 2014–2018</t>
  </si>
  <si>
    <t xml:space="preserve">   Data prepared on the basis of the National Forest Inventory conducted in 2014–2018 by the Bureau for Forest </t>
  </si>
  <si>
    <r>
      <t xml:space="preserve">Ogółem  
w tys. ha
</t>
    </r>
    <r>
      <rPr>
        <sz val="10"/>
        <color theme="0" tint="-0.499984740745262"/>
        <rFont val="Arial"/>
        <family val="2"/>
        <charset val="238"/>
      </rPr>
      <t>Grand total 
in thousand ha</t>
    </r>
  </si>
  <si>
    <t xml:space="preserve">                        RENEWALS AND AFFORESTATIONS AS WELL AS REMOVALS IN 2018</t>
  </si>
  <si>
    <r>
      <t>TABL. 24 (195).</t>
    </r>
    <r>
      <rPr>
        <b/>
        <sz val="10"/>
        <rFont val="Arial"/>
        <family val="2"/>
        <charset val="238"/>
      </rPr>
      <t xml:space="preserve"> ODNOWIENIA I ZALESIENIA  ORAZ  POZYSKANIE DREWNA W 2018 R.</t>
    </r>
  </si>
  <si>
    <r>
      <t xml:space="preserve">TABL. 25 (196).  </t>
    </r>
    <r>
      <rPr>
        <b/>
        <sz val="10"/>
        <rFont val="Arial"/>
        <family val="2"/>
        <charset val="238"/>
      </rPr>
      <t>ZADRZEWIENIA I POZYSKANIE DREWNA Z ZADRZEWIEŃ W 2018 R.</t>
    </r>
  </si>
  <si>
    <t xml:space="preserve">                        TREES AND SHRUBS OUTSIDE THE FOREST AND REMOVALS IN 2018</t>
  </si>
  <si>
    <r>
      <t xml:space="preserve">w  tys. szt.   </t>
    </r>
    <r>
      <rPr>
        <sz val="10"/>
        <color theme="0" tint="-0.499984740745262"/>
        <rFont val="Arial"/>
        <family val="2"/>
        <charset val="238"/>
      </rPr>
      <t xml:space="preserve"> in thousand units</t>
    </r>
  </si>
  <si>
    <t xml:space="preserve">                        FOREST FIRES IN 2018</t>
  </si>
  <si>
    <r>
      <t xml:space="preserve">TABL. 26 (197). </t>
    </r>
    <r>
      <rPr>
        <b/>
        <sz val="10"/>
        <rFont val="Arial"/>
        <family val="2"/>
        <charset val="238"/>
      </rPr>
      <t>POŻARY W LASACH W 2018 R.</t>
    </r>
  </si>
  <si>
    <t xml:space="preserve">     a Patrz uwagi ogólne, ust. 4 na str. 398.  b Z drzew i jagodowe łącznie, bez zbiorów poza sadami.</t>
  </si>
  <si>
    <t xml:space="preserve">     a See general notes, item 4 on page 398. b Including  tree and berry fruit, excuding harvests outside the orchards.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</si>
</sst>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_)"/>
    <numFmt numFmtId="166" formatCode="0_)"/>
    <numFmt numFmtId="167" formatCode="#,##0.0"/>
  </numFmts>
  <fonts count="67"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10"/>
      <name val="Arial CE"/>
      <charset val="238"/>
    </font>
    <font>
      <i/>
      <sz val="10"/>
      <name val="Times New Roman CE"/>
      <family val="1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b/>
      <sz val="10"/>
      <color theme="0" tint="-0.499984740745262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9"/>
      <name val="Arial"/>
      <family val="2"/>
      <charset val="238"/>
    </font>
    <font>
      <vertAlign val="superscript"/>
      <sz val="10"/>
      <color theme="0" tint="-0.499984740745262"/>
      <name val="Arial"/>
      <family val="2"/>
      <charset val="238"/>
    </font>
    <font>
      <sz val="11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18"/>
      <name val="Arial"/>
      <family val="2"/>
      <charset val="238"/>
    </font>
    <font>
      <sz val="2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 CE"/>
      <charset val="238"/>
    </font>
    <font>
      <sz val="12"/>
      <color theme="0" tint="-0.499984740745262"/>
      <name val="Arial"/>
      <family val="2"/>
      <charset val="238"/>
    </font>
    <font>
      <sz val="8"/>
      <color theme="0" tint="-0.499984740745262"/>
      <name val="Arial"/>
      <family val="2"/>
      <charset val="238"/>
    </font>
    <font>
      <vertAlign val="superscript"/>
      <sz val="9"/>
      <color theme="0" tint="-0.499984740745262"/>
      <name val="Arial"/>
      <family val="2"/>
      <charset val="238"/>
    </font>
    <font>
      <vertAlign val="superscript"/>
      <sz val="10"/>
      <color indexed="23"/>
      <name val="Arial"/>
      <family val="2"/>
      <charset val="238"/>
    </font>
    <font>
      <sz val="10"/>
      <color indexed="23"/>
      <name val="Arial"/>
      <family val="2"/>
      <charset val="238"/>
    </font>
    <font>
      <strike/>
      <sz val="10"/>
      <color rgb="FFFF000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trike/>
      <sz val="10"/>
      <color rgb="FFFF0000"/>
      <name val="Arial CE"/>
      <charset val="238"/>
    </font>
    <font>
      <b/>
      <strike/>
      <sz val="10"/>
      <name val="Cambria"/>
      <family val="1"/>
      <charset val="238"/>
    </font>
    <font>
      <b/>
      <strike/>
      <sz val="10"/>
      <color rgb="FF000000"/>
      <name val="Cambria"/>
      <family val="1"/>
      <charset val="238"/>
    </font>
    <font>
      <sz val="10"/>
      <name val="Arial CE"/>
      <family val="2"/>
      <charset val="238"/>
    </font>
    <font>
      <sz val="10"/>
      <color rgb="FF00B0F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2"/>
      <color rgb="FF00B05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theme="0" tint="-0.499984740745262"/>
      <name val="Arial"/>
      <family val="2"/>
      <charset val="238"/>
    </font>
    <font>
      <sz val="10"/>
      <name val="Times New Roman"/>
      <family val="1"/>
      <charset val="238"/>
    </font>
    <font>
      <sz val="9"/>
      <name val="Arial CE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 CE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"/>
      <name val="Times New Roman CE"/>
      <charset val="238"/>
    </font>
    <font>
      <sz val="10"/>
      <color rgb="FF00B050"/>
      <name val="Arial"/>
      <family val="2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9"/>
      <color rgb="FFFF0000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2"/>
      <color rgb="FFFF0000"/>
      <name val="Arial"/>
      <family val="2"/>
      <charset val="238"/>
    </font>
    <font>
      <b/>
      <strike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0" fontId="2" fillId="0" borderId="0"/>
    <xf numFmtId="0" fontId="8" fillId="0" borderId="0"/>
    <xf numFmtId="0" fontId="6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2" fillId="0" borderId="0"/>
  </cellStyleXfs>
  <cellXfs count="839">
    <xf numFmtId="0" fontId="0" fillId="0" borderId="0" xfId="0"/>
    <xf numFmtId="0" fontId="9" fillId="0" borderId="0" xfId="1" applyFont="1" applyAlignment="1">
      <alignment horizontal="left"/>
    </xf>
    <xf numFmtId="0" fontId="6" fillId="0" borderId="0" xfId="1" applyFont="1" applyAlignment="1"/>
    <xf numFmtId="0" fontId="7" fillId="0" borderId="0" xfId="1" applyFont="1" applyFill="1" applyAlignment="1"/>
    <xf numFmtId="0" fontId="6" fillId="0" borderId="0" xfId="1" applyFont="1" applyFill="1" applyAlignment="1"/>
    <xf numFmtId="0" fontId="6" fillId="0" borderId="0" xfId="1" quotePrefix="1" applyFont="1" applyAlignment="1">
      <alignment horizontal="left"/>
    </xf>
    <xf numFmtId="0" fontId="6" fillId="0" borderId="0" xfId="1" applyFont="1"/>
    <xf numFmtId="0" fontId="6" fillId="0" borderId="0" xfId="0" applyFont="1" applyBorder="1" applyAlignment="1"/>
    <xf numFmtId="0" fontId="6" fillId="0" borderId="0" xfId="0" quotePrefix="1" applyFont="1" applyAlignment="1">
      <alignment horizontal="left"/>
    </xf>
    <xf numFmtId="0" fontId="6" fillId="0" borderId="0" xfId="0" applyFont="1" applyAlignment="1"/>
    <xf numFmtId="0" fontId="6" fillId="0" borderId="1" xfId="1" applyFont="1" applyBorder="1" applyAlignment="1"/>
    <xf numFmtId="0" fontId="6" fillId="0" borderId="25" xfId="1" quotePrefix="1" applyFont="1" applyBorder="1" applyAlignment="1">
      <alignment horizontal="center" vertical="center" wrapText="1"/>
    </xf>
    <xf numFmtId="0" fontId="6" fillId="0" borderId="0" xfId="1" quotePrefix="1" applyFont="1" applyBorder="1" applyAlignment="1">
      <alignment horizontal="center" vertical="center" wrapText="1"/>
    </xf>
    <xf numFmtId="0" fontId="6" fillId="0" borderId="0" xfId="1" applyFont="1" applyBorder="1" applyAlignment="1"/>
    <xf numFmtId="0" fontId="6" fillId="0" borderId="0" xfId="6" applyFont="1" applyBorder="1" applyAlignment="1"/>
    <xf numFmtId="164" fontId="6" fillId="0" borderId="8" xfId="0" applyNumberFormat="1" applyFont="1" applyBorder="1"/>
    <xf numFmtId="164" fontId="6" fillId="0" borderId="0" xfId="1" applyNumberFormat="1" applyFont="1" applyAlignment="1"/>
    <xf numFmtId="0" fontId="6" fillId="0" borderId="0" xfId="6" quotePrefix="1" applyFont="1" applyBorder="1" applyAlignment="1">
      <alignment horizontal="left"/>
    </xf>
    <xf numFmtId="0" fontId="6" fillId="0" borderId="2" xfId="6" applyFont="1" applyBorder="1" applyAlignment="1"/>
    <xf numFmtId="0" fontId="6" fillId="0" borderId="2" xfId="6" quotePrefix="1" applyFont="1" applyBorder="1" applyAlignment="1">
      <alignment horizontal="left"/>
    </xf>
    <xf numFmtId="0" fontId="10" fillId="0" borderId="0" xfId="1" applyFont="1" applyAlignment="1">
      <alignment horizontal="left"/>
    </xf>
    <xf numFmtId="0" fontId="6" fillId="0" borderId="0" xfId="1" quotePrefix="1" applyFont="1" applyBorder="1" applyAlignment="1">
      <alignment horizontal="left"/>
    </xf>
    <xf numFmtId="0" fontId="6" fillId="0" borderId="0" xfId="1" quotePrefix="1" applyFont="1" applyFill="1" applyAlignment="1">
      <alignment horizontal="left"/>
    </xf>
    <xf numFmtId="0" fontId="6" fillId="0" borderId="0" xfId="1" applyFont="1" applyFill="1"/>
    <xf numFmtId="0" fontId="6" fillId="0" borderId="0" xfId="0" applyFont="1" applyFill="1"/>
    <xf numFmtId="0" fontId="6" fillId="0" borderId="0" xfId="0" applyFont="1" applyFill="1" applyBorder="1" applyAlignment="1"/>
    <xf numFmtId="0" fontId="6" fillId="0" borderId="0" xfId="0" quotePrefix="1" applyFont="1" applyFill="1" applyAlignment="1">
      <alignment horizontal="left"/>
    </xf>
    <xf numFmtId="0" fontId="6" fillId="0" borderId="0" xfId="0" applyFont="1" applyFill="1" applyAlignment="1"/>
    <xf numFmtId="0" fontId="6" fillId="0" borderId="0" xfId="1" applyFont="1" applyFill="1" applyBorder="1"/>
    <xf numFmtId="0" fontId="6" fillId="0" borderId="9" xfId="1" applyNumberFormat="1" applyFont="1" applyFill="1" applyBorder="1" applyAlignment="1">
      <alignment horizontal="center" vertical="center" wrapText="1"/>
    </xf>
    <xf numFmtId="0" fontId="6" fillId="0" borderId="25" xfId="1" applyFont="1" applyFill="1" applyBorder="1"/>
    <xf numFmtId="164" fontId="7" fillId="0" borderId="17" xfId="1" applyNumberFormat="1" applyFont="1" applyFill="1" applyBorder="1" applyAlignment="1">
      <alignment vertical="top"/>
    </xf>
    <xf numFmtId="164" fontId="7" fillId="0" borderId="8" xfId="0" applyNumberFormat="1" applyFont="1" applyFill="1" applyBorder="1" applyAlignment="1">
      <alignment vertical="top"/>
    </xf>
    <xf numFmtId="164" fontId="7" fillId="0" borderId="8" xfId="1" applyNumberFormat="1" applyFont="1" applyFill="1" applyBorder="1" applyAlignment="1">
      <alignment vertical="top"/>
    </xf>
    <xf numFmtId="0" fontId="6" fillId="0" borderId="2" xfId="6" applyFont="1" applyFill="1" applyBorder="1" applyAlignment="1"/>
    <xf numFmtId="164" fontId="6" fillId="0" borderId="17" xfId="1" applyNumberFormat="1" applyFont="1" applyFill="1" applyBorder="1" applyAlignment="1"/>
    <xf numFmtId="164" fontId="6" fillId="0" borderId="5" xfId="0" applyNumberFormat="1" applyFont="1" applyFill="1" applyBorder="1" applyAlignment="1"/>
    <xf numFmtId="164" fontId="6" fillId="0" borderId="8" xfId="1" applyNumberFormat="1" applyFont="1" applyFill="1" applyBorder="1" applyAlignment="1"/>
    <xf numFmtId="164" fontId="6" fillId="0" borderId="0" xfId="1" applyNumberFormat="1" applyFont="1" applyFill="1"/>
    <xf numFmtId="0" fontId="6" fillId="0" borderId="2" xfId="6" quotePrefix="1" applyFont="1" applyFill="1" applyBorder="1" applyAlignment="1">
      <alignment horizontal="left"/>
    </xf>
    <xf numFmtId="0" fontId="6" fillId="0" borderId="0" xfId="0" applyFont="1"/>
    <xf numFmtId="0" fontId="6" fillId="0" borderId="0" xfId="1" applyFont="1" applyFill="1" applyBorder="1" applyAlignment="1"/>
    <xf numFmtId="0" fontId="12" fillId="0" borderId="0" xfId="0" applyFont="1" applyFill="1"/>
    <xf numFmtId="0" fontId="14" fillId="0" borderId="0" xfId="1" quotePrefix="1" applyFont="1" applyFill="1" applyAlignment="1">
      <alignment horizontal="left"/>
    </xf>
    <xf numFmtId="0" fontId="6" fillId="0" borderId="1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2" xfId="10" applyFont="1" applyBorder="1"/>
    <xf numFmtId="0" fontId="6" fillId="0" borderId="2" xfId="10" quotePrefix="1" applyFont="1" applyBorder="1" applyAlignment="1">
      <alignment horizontal="left"/>
    </xf>
    <xf numFmtId="164" fontId="7" fillId="0" borderId="8" xfId="0" applyNumberFormat="1" applyFont="1" applyBorder="1" applyAlignment="1">
      <alignment horizontal="right"/>
    </xf>
    <xf numFmtId="164" fontId="7" fillId="0" borderId="7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6" fillId="0" borderId="8" xfId="0" applyNumberFormat="1" applyFont="1" applyBorder="1" applyAlignment="1">
      <alignment horizontal="right"/>
    </xf>
    <xf numFmtId="164" fontId="6" fillId="0" borderId="7" xfId="0" applyNumberFormat="1" applyFont="1" applyBorder="1" applyAlignment="1">
      <alignment horizontal="right"/>
    </xf>
    <xf numFmtId="0" fontId="7" fillId="0" borderId="0" xfId="1" applyFont="1"/>
    <xf numFmtId="0" fontId="6" fillId="0" borderId="1" xfId="1" applyFont="1" applyBorder="1"/>
    <xf numFmtId="0" fontId="6" fillId="0" borderId="14" xfId="1" applyFont="1" applyBorder="1" applyAlignment="1">
      <alignment horizontal="centerContinuous" vertical="center" wrapText="1"/>
    </xf>
    <xf numFmtId="0" fontId="6" fillId="0" borderId="12" xfId="1" applyFont="1" applyBorder="1" applyAlignment="1">
      <alignment horizontal="centerContinuous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 wrapText="1"/>
    </xf>
    <xf numFmtId="1" fontId="6" fillId="0" borderId="0" xfId="1" applyNumberFormat="1" applyFont="1" applyBorder="1"/>
    <xf numFmtId="1" fontId="6" fillId="0" borderId="0" xfId="1" applyNumberFormat="1" applyFont="1"/>
    <xf numFmtId="0" fontId="6" fillId="0" borderId="0" xfId="10" applyFont="1" applyBorder="1"/>
    <xf numFmtId="1" fontId="6" fillId="0" borderId="17" xfId="0" applyNumberFormat="1" applyFont="1" applyBorder="1" applyAlignment="1">
      <alignment horizontal="right" wrapText="1"/>
    </xf>
    <xf numFmtId="1" fontId="6" fillId="0" borderId="8" xfId="0" applyNumberFormat="1" applyFont="1" applyBorder="1" applyAlignment="1">
      <alignment horizontal="right" wrapText="1"/>
    </xf>
    <xf numFmtId="1" fontId="6" fillId="0" borderId="7" xfId="0" applyNumberFormat="1" applyFont="1" applyBorder="1" applyAlignment="1">
      <alignment horizontal="right" wrapText="1"/>
    </xf>
    <xf numFmtId="0" fontId="6" fillId="0" borderId="0" xfId="10" quotePrefix="1" applyFont="1" applyBorder="1" applyAlignment="1">
      <alignment horizontal="left"/>
    </xf>
    <xf numFmtId="1" fontId="6" fillId="0" borderId="0" xfId="0" applyNumberFormat="1" applyFont="1" applyBorder="1" applyAlignment="1">
      <alignment horizontal="right" wrapText="1"/>
    </xf>
    <xf numFmtId="0" fontId="6" fillId="0" borderId="0" xfId="1" applyFont="1" applyBorder="1"/>
    <xf numFmtId="164" fontId="6" fillId="0" borderId="0" xfId="1" applyNumberFormat="1" applyFont="1" applyBorder="1"/>
    <xf numFmtId="0" fontId="6" fillId="0" borderId="3" xfId="1" applyFont="1" applyBorder="1" applyAlignment="1">
      <alignment horizontal="centerContinuous" vertical="center" wrapText="1"/>
    </xf>
    <xf numFmtId="0" fontId="6" fillId="0" borderId="3" xfId="1" applyFont="1" applyBorder="1" applyAlignment="1">
      <alignment horizontal="centerContinuous" vertical="center"/>
    </xf>
    <xf numFmtId="0" fontId="6" fillId="0" borderId="4" xfId="1" applyFont="1" applyBorder="1" applyAlignment="1">
      <alignment horizontal="centerContinuous" vertical="center"/>
    </xf>
    <xf numFmtId="0" fontId="6" fillId="0" borderId="0" xfId="1" applyFont="1" applyBorder="1" applyAlignment="1">
      <alignment horizontal="centerContinuous" vertical="center" wrapText="1"/>
    </xf>
    <xf numFmtId="0" fontId="6" fillId="0" borderId="5" xfId="1" quotePrefix="1" applyFont="1" applyBorder="1" applyAlignment="1">
      <alignment horizontal="center" vertical="center" wrapText="1"/>
    </xf>
    <xf numFmtId="0" fontId="6" fillId="0" borderId="0" xfId="6" applyFont="1" applyBorder="1"/>
    <xf numFmtId="164" fontId="6" fillId="0" borderId="17" xfId="0" applyNumberFormat="1" applyFont="1" applyBorder="1" applyAlignment="1">
      <alignment horizontal="right" wrapText="1"/>
    </xf>
    <xf numFmtId="164" fontId="6" fillId="0" borderId="8" xfId="0" applyNumberFormat="1" applyFont="1" applyBorder="1" applyAlignment="1">
      <alignment horizontal="right" wrapText="1"/>
    </xf>
    <xf numFmtId="164" fontId="6" fillId="0" borderId="0" xfId="1" applyNumberFormat="1" applyFont="1"/>
    <xf numFmtId="0" fontId="6" fillId="0" borderId="2" xfId="6" applyFont="1" applyBorder="1"/>
    <xf numFmtId="0" fontId="6" fillId="0" borderId="30" xfId="1" applyFont="1" applyBorder="1" applyAlignment="1">
      <alignment horizontal="centerContinuous" vertical="center"/>
    </xf>
    <xf numFmtId="0" fontId="6" fillId="0" borderId="14" xfId="1" applyFont="1" applyBorder="1" applyAlignment="1">
      <alignment horizontal="centerContinuous" vertical="center"/>
    </xf>
    <xf numFmtId="0" fontId="6" fillId="0" borderId="31" xfId="1" applyFont="1" applyBorder="1" applyAlignment="1">
      <alignment horizontal="centerContinuous" vertical="center"/>
    </xf>
    <xf numFmtId="0" fontId="6" fillId="0" borderId="23" xfId="1" applyFont="1" applyBorder="1" applyAlignment="1">
      <alignment horizontal="centerContinuous" vertical="center" wrapText="1"/>
    </xf>
    <xf numFmtId="0" fontId="6" fillId="0" borderId="4" xfId="1" quotePrefix="1" applyFont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right" wrapText="1"/>
    </xf>
    <xf numFmtId="0" fontId="6" fillId="0" borderId="0" xfId="6" applyFont="1" applyFill="1" applyBorder="1"/>
    <xf numFmtId="0" fontId="6" fillId="0" borderId="0" xfId="1" applyFont="1" applyBorder="1" applyAlignment="1">
      <alignment vertical="top"/>
    </xf>
    <xf numFmtId="0" fontId="6" fillId="0" borderId="0" xfId="1" applyFont="1" applyAlignment="1">
      <alignment vertical="top"/>
    </xf>
    <xf numFmtId="164" fontId="6" fillId="0" borderId="0" xfId="0" applyNumberFormat="1" applyFont="1" applyAlignment="1"/>
    <xf numFmtId="1" fontId="6" fillId="0" borderId="5" xfId="0" applyNumberFormat="1" applyFont="1" applyFill="1" applyBorder="1" applyAlignment="1">
      <alignment horizontal="right"/>
    </xf>
    <xf numFmtId="49" fontId="6" fillId="0" borderId="5" xfId="0" applyNumberFormat="1" applyFont="1" applyFill="1" applyBorder="1" applyAlignment="1">
      <alignment horizontal="right"/>
    </xf>
    <xf numFmtId="0" fontId="12" fillId="0" borderId="0" xfId="6" applyFont="1" applyFill="1" applyBorder="1"/>
    <xf numFmtId="0" fontId="19" fillId="0" borderId="0" xfId="14" applyFont="1" applyFill="1"/>
    <xf numFmtId="0" fontId="19" fillId="0" borderId="0" xfId="14" applyFont="1"/>
    <xf numFmtId="0" fontId="6" fillId="0" borderId="3" xfId="14" applyFont="1" applyBorder="1" applyAlignment="1">
      <alignment horizontal="centerContinuous" vertical="center" wrapText="1"/>
    </xf>
    <xf numFmtId="0" fontId="6" fillId="0" borderId="3" xfId="14" applyFont="1" applyBorder="1" applyAlignment="1">
      <alignment horizontal="centerContinuous"/>
    </xf>
    <xf numFmtId="0" fontId="6" fillId="0" borderId="4" xfId="14" applyFont="1" applyBorder="1" applyAlignment="1">
      <alignment horizontal="centerContinuous"/>
    </xf>
    <xf numFmtId="0" fontId="6" fillId="0" borderId="10" xfId="1" quotePrefix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Continuous" vertical="center" wrapText="1"/>
    </xf>
    <xf numFmtId="0" fontId="6" fillId="0" borderId="6" xfId="1" applyFont="1" applyBorder="1" applyAlignment="1">
      <alignment horizontal="centerContinuous" vertical="center"/>
    </xf>
    <xf numFmtId="0" fontId="6" fillId="0" borderId="0" xfId="1" applyFont="1" applyBorder="1" applyAlignment="1">
      <alignment horizontal="centerContinuous" vertical="center"/>
    </xf>
    <xf numFmtId="0" fontId="6" fillId="0" borderId="8" xfId="1" applyFont="1" applyBorder="1" applyAlignment="1">
      <alignment horizontal="centerContinuous" vertical="center"/>
    </xf>
    <xf numFmtId="0" fontId="6" fillId="0" borderId="5" xfId="1" applyFont="1" applyBorder="1" applyAlignment="1">
      <alignment horizontal="center" vertical="top"/>
    </xf>
    <xf numFmtId="0" fontId="6" fillId="0" borderId="8" xfId="1" applyFont="1" applyBorder="1" applyAlignment="1">
      <alignment horizontal="center" vertical="top"/>
    </xf>
    <xf numFmtId="0" fontId="6" fillId="0" borderId="5" xfId="1" applyFont="1" applyBorder="1" applyAlignment="1">
      <alignment vertical="center"/>
    </xf>
    <xf numFmtId="0" fontId="6" fillId="0" borderId="0" xfId="1" applyFont="1" applyBorder="1" applyAlignment="1">
      <alignment horizontal="center" vertical="top"/>
    </xf>
    <xf numFmtId="1" fontId="7" fillId="0" borderId="8" xfId="0" quotePrefix="1" applyNumberFormat="1" applyFont="1" applyBorder="1" applyAlignment="1">
      <alignment horizontal="right" vertical="top"/>
    </xf>
    <xf numFmtId="0" fontId="19" fillId="0" borderId="0" xfId="14" applyFont="1" applyBorder="1"/>
    <xf numFmtId="1" fontId="6" fillId="0" borderId="5" xfId="2" applyNumberFormat="1" applyFont="1" applyBorder="1"/>
    <xf numFmtId="1" fontId="6" fillId="0" borderId="8" xfId="2" applyNumberFormat="1" applyFont="1" applyBorder="1"/>
    <xf numFmtId="164" fontId="6" fillId="0" borderId="8" xfId="2" applyNumberFormat="1" applyFont="1" applyBorder="1"/>
    <xf numFmtId="164" fontId="6" fillId="0" borderId="0" xfId="2" applyNumberFormat="1" applyFont="1"/>
    <xf numFmtId="164" fontId="19" fillId="0" borderId="0" xfId="14" applyNumberFormat="1" applyFont="1"/>
    <xf numFmtId="164" fontId="6" fillId="0" borderId="8" xfId="2" applyNumberFormat="1" applyFont="1" applyBorder="1" applyAlignment="1"/>
    <xf numFmtId="164" fontId="6" fillId="0" borderId="5" xfId="2" applyNumberFormat="1" applyFont="1" applyBorder="1"/>
    <xf numFmtId="0" fontId="6" fillId="0" borderId="0" xfId="14" applyFont="1"/>
    <xf numFmtId="0" fontId="6" fillId="0" borderId="30" xfId="1" applyFont="1" applyBorder="1" applyAlignment="1">
      <alignment horizontal="centerContinuous" vertical="center" wrapText="1"/>
    </xf>
    <xf numFmtId="0" fontId="6" fillId="0" borderId="31" xfId="1" applyFont="1" applyBorder="1" applyAlignment="1">
      <alignment horizontal="centerContinuous" vertical="top"/>
    </xf>
    <xf numFmtId="0" fontId="6" fillId="0" borderId="2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164" fontId="6" fillId="0" borderId="0" xfId="1" applyNumberFormat="1" applyFont="1" applyAlignment="1">
      <alignment vertical="top"/>
    </xf>
    <xf numFmtId="0" fontId="6" fillId="0" borderId="2" xfId="11" applyFont="1" applyBorder="1"/>
    <xf numFmtId="164" fontId="6" fillId="0" borderId="8" xfId="1" applyNumberFormat="1" applyFont="1" applyBorder="1"/>
    <xf numFmtId="0" fontId="6" fillId="0" borderId="2" xfId="11" quotePrefix="1" applyFont="1" applyBorder="1" applyAlignment="1">
      <alignment horizontal="left"/>
    </xf>
    <xf numFmtId="164" fontId="7" fillId="0" borderId="0" xfId="1" applyNumberFormat="1" applyFont="1"/>
    <xf numFmtId="0" fontId="6" fillId="0" borderId="1" xfId="1" applyFont="1" applyBorder="1" applyAlignment="1">
      <alignment horizontal="centerContinuous" vertical="center"/>
    </xf>
    <xf numFmtId="0" fontId="6" fillId="0" borderId="7" xfId="1" applyFont="1" applyBorder="1" applyAlignment="1">
      <alignment horizontal="centerContinuous" vertical="center"/>
    </xf>
    <xf numFmtId="0" fontId="6" fillId="0" borderId="2" xfId="13" applyFont="1" applyBorder="1"/>
    <xf numFmtId="164" fontId="6" fillId="0" borderId="17" xfId="0" applyNumberFormat="1" applyFont="1" applyFill="1" applyBorder="1"/>
    <xf numFmtId="165" fontId="6" fillId="0" borderId="8" xfId="0" applyNumberFormat="1" applyFont="1" applyFill="1" applyBorder="1"/>
    <xf numFmtId="165" fontId="6" fillId="0" borderId="0" xfId="1" applyNumberFormat="1" applyFont="1"/>
    <xf numFmtId="164" fontId="6" fillId="0" borderId="7" xfId="1" applyNumberFormat="1" applyFont="1" applyBorder="1"/>
    <xf numFmtId="0" fontId="6" fillId="0" borderId="2" xfId="13" quotePrefix="1" applyFont="1" applyBorder="1" applyAlignment="1">
      <alignment horizontal="left"/>
    </xf>
    <xf numFmtId="164" fontId="7" fillId="0" borderId="0" xfId="1" applyNumberFormat="1" applyFont="1" applyFill="1"/>
    <xf numFmtId="0" fontId="6" fillId="0" borderId="0" xfId="1" applyFont="1" applyAlignment="1">
      <alignment horizontal="left"/>
    </xf>
    <xf numFmtId="0" fontId="14" fillId="0" borderId="0" xfId="1" quotePrefix="1" applyFont="1" applyAlignment="1">
      <alignment horizontal="left"/>
    </xf>
    <xf numFmtId="0" fontId="6" fillId="0" borderId="6" xfId="1" applyFont="1" applyBorder="1" applyAlignment="1">
      <alignment horizontal="centerContinuous"/>
    </xf>
    <xf numFmtId="0" fontId="6" fillId="0" borderId="2" xfId="1" applyFont="1" applyBorder="1"/>
    <xf numFmtId="0" fontId="6" fillId="0" borderId="8" xfId="1" applyFont="1" applyBorder="1" applyAlignment="1">
      <alignment horizontal="centerContinuous"/>
    </xf>
    <xf numFmtId="164" fontId="7" fillId="0" borderId="0" xfId="0" quotePrefix="1" applyNumberFormat="1" applyFont="1" applyBorder="1" applyAlignment="1">
      <alignment horizontal="right" vertical="top"/>
    </xf>
    <xf numFmtId="0" fontId="6" fillId="0" borderId="0" xfId="0" applyFont="1" applyAlignment="1">
      <alignment vertical="top"/>
    </xf>
    <xf numFmtId="165" fontId="6" fillId="0" borderId="5" xfId="1" applyNumberFormat="1" applyFont="1" applyBorder="1"/>
    <xf numFmtId="165" fontId="6" fillId="0" borderId="0" xfId="0" applyNumberFormat="1" applyFont="1"/>
    <xf numFmtId="0" fontId="6" fillId="0" borderId="8" xfId="1" applyFont="1" applyBorder="1"/>
    <xf numFmtId="166" fontId="6" fillId="0" borderId="8" xfId="1" applyNumberFormat="1" applyFont="1" applyBorder="1"/>
    <xf numFmtId="166" fontId="6" fillId="0" borderId="0" xfId="0" applyNumberFormat="1" applyFont="1"/>
    <xf numFmtId="0" fontId="6" fillId="0" borderId="8" xfId="1" quotePrefix="1" applyFont="1" applyBorder="1" applyAlignment="1">
      <alignment horizontal="right"/>
    </xf>
    <xf numFmtId="166" fontId="6" fillId="0" borderId="0" xfId="1" applyNumberFormat="1" applyFont="1"/>
    <xf numFmtId="0" fontId="6" fillId="0" borderId="1" xfId="0" applyFont="1" applyBorder="1"/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0" xfId="0" applyFont="1" applyBorder="1"/>
    <xf numFmtId="0" fontId="7" fillId="0" borderId="2" xfId="0" quotePrefix="1" applyFont="1" applyBorder="1" applyAlignment="1">
      <alignment horizontal="left"/>
    </xf>
    <xf numFmtId="0" fontId="7" fillId="0" borderId="17" xfId="0" applyFont="1" applyBorder="1"/>
    <xf numFmtId="0" fontId="7" fillId="0" borderId="8" xfId="0" applyFont="1" applyBorder="1"/>
    <xf numFmtId="164" fontId="7" fillId="0" borderId="32" xfId="0" applyNumberFormat="1" applyFont="1" applyBorder="1" applyAlignment="1">
      <alignment horizontal="right"/>
    </xf>
    <xf numFmtId="0" fontId="6" fillId="0" borderId="2" xfId="7" applyFont="1" applyBorder="1"/>
    <xf numFmtId="0" fontId="6" fillId="0" borderId="2" xfId="7" quotePrefix="1" applyFont="1" applyBorder="1" applyAlignment="1">
      <alignment horizontal="left"/>
    </xf>
    <xf numFmtId="164" fontId="6" fillId="0" borderId="0" xfId="0" applyNumberFormat="1" applyFont="1" applyBorder="1"/>
    <xf numFmtId="1" fontId="6" fillId="0" borderId="0" xfId="0" applyNumberFormat="1" applyFont="1" applyBorder="1"/>
    <xf numFmtId="0" fontId="12" fillId="0" borderId="0" xfId="0" applyFont="1" applyAlignment="1"/>
    <xf numFmtId="0" fontId="12" fillId="0" borderId="0" xfId="0" applyFont="1"/>
    <xf numFmtId="0" fontId="6" fillId="0" borderId="4" xfId="1" applyFont="1" applyBorder="1" applyAlignment="1">
      <alignment horizontal="centerContinuous" vertical="center" wrapText="1"/>
    </xf>
    <xf numFmtId="0" fontId="14" fillId="0" borderId="0" xfId="1" applyFont="1"/>
    <xf numFmtId="0" fontId="17" fillId="0" borderId="0" xfId="1" quotePrefix="1" applyFont="1" applyAlignment="1">
      <alignment horizontal="left"/>
    </xf>
    <xf numFmtId="0" fontId="6" fillId="0" borderId="3" xfId="1" applyFont="1" applyBorder="1" applyAlignment="1">
      <alignment horizontal="centerContinuous"/>
    </xf>
    <xf numFmtId="0" fontId="6" fillId="0" borderId="4" xfId="1" applyFont="1" applyBorder="1" applyAlignment="1">
      <alignment horizontal="centerContinuous"/>
    </xf>
    <xf numFmtId="0" fontId="6" fillId="0" borderId="1" xfId="0" applyFont="1" applyBorder="1" applyAlignment="1">
      <alignment horizontal="centerContinuous" vertical="center" wrapText="1"/>
    </xf>
    <xf numFmtId="0" fontId="6" fillId="0" borderId="1" xfId="1" applyFont="1" applyBorder="1" applyAlignment="1">
      <alignment horizontal="centerContinuous" vertical="top"/>
    </xf>
    <xf numFmtId="0" fontId="6" fillId="0" borderId="18" xfId="1" applyFont="1" applyBorder="1" applyAlignment="1">
      <alignment horizontal="centerContinuous"/>
    </xf>
    <xf numFmtId="0" fontId="6" fillId="0" borderId="16" xfId="1" applyFont="1" applyBorder="1" applyAlignment="1">
      <alignment horizontal="centerContinuous"/>
    </xf>
    <xf numFmtId="0" fontId="6" fillId="0" borderId="19" xfId="1" applyFont="1" applyBorder="1" applyAlignment="1">
      <alignment horizontal="centerContinuous"/>
    </xf>
    <xf numFmtId="0" fontId="6" fillId="0" borderId="2" xfId="8" applyFont="1" applyBorder="1"/>
    <xf numFmtId="0" fontId="6" fillId="0" borderId="2" xfId="8" quotePrefix="1" applyFont="1" applyBorder="1" applyAlignment="1">
      <alignment horizontal="left"/>
    </xf>
    <xf numFmtId="0" fontId="14" fillId="0" borderId="0" xfId="1" applyFont="1" applyAlignment="1">
      <alignment horizontal="left"/>
    </xf>
    <xf numFmtId="0" fontId="6" fillId="0" borderId="0" xfId="1" applyFont="1" applyBorder="1" applyAlignment="1">
      <alignment horizontal="left"/>
    </xf>
    <xf numFmtId="0" fontId="14" fillId="0" borderId="13" xfId="1" applyFont="1" applyBorder="1" applyAlignment="1">
      <alignment horizontal="center" vertical="center" wrapText="1"/>
    </xf>
    <xf numFmtId="0" fontId="14" fillId="0" borderId="13" xfId="1" applyFont="1" applyBorder="1" applyAlignment="1">
      <alignment horizontal="centerContinuous" vertical="center" wrapText="1"/>
    </xf>
    <xf numFmtId="0" fontId="14" fillId="0" borderId="0" xfId="0" applyFont="1"/>
    <xf numFmtId="0" fontId="6" fillId="0" borderId="1" xfId="1" quotePrefix="1" applyFont="1" applyBorder="1" applyAlignment="1">
      <alignment horizontal="centerContinuous" vertical="center" wrapText="1"/>
    </xf>
    <xf numFmtId="0" fontId="6" fillId="0" borderId="7" xfId="1" quotePrefix="1" applyFont="1" applyBorder="1" applyAlignment="1">
      <alignment horizontal="centerContinuous" vertical="center" wrapText="1"/>
    </xf>
    <xf numFmtId="0" fontId="6" fillId="0" borderId="7" xfId="1" applyFont="1" applyBorder="1" applyAlignment="1">
      <alignment horizontal="centerContinuous" vertical="center" wrapText="1"/>
    </xf>
    <xf numFmtId="9" fontId="6" fillId="0" borderId="2" xfId="15" quotePrefix="1" applyFont="1" applyBorder="1" applyAlignment="1" applyProtection="1">
      <alignment horizontal="left"/>
    </xf>
    <xf numFmtId="164" fontId="6" fillId="0" borderId="17" xfId="3" applyNumberFormat="1" applyFont="1" applyBorder="1"/>
    <xf numFmtId="164" fontId="6" fillId="0" borderId="8" xfId="3" applyNumberFormat="1" applyFont="1" applyBorder="1"/>
    <xf numFmtId="164" fontId="6" fillId="0" borderId="5" xfId="0" applyNumberFormat="1" applyFont="1" applyBorder="1"/>
    <xf numFmtId="164" fontId="6" fillId="0" borderId="7" xfId="3" applyNumberFormat="1" applyFont="1" applyBorder="1"/>
    <xf numFmtId="9" fontId="6" fillId="0" borderId="2" xfId="15" applyFont="1" applyBorder="1" applyAlignment="1" applyProtection="1">
      <alignment horizontal="left"/>
    </xf>
    <xf numFmtId="0" fontId="14" fillId="0" borderId="0" xfId="0" applyFont="1" applyBorder="1"/>
    <xf numFmtId="0" fontId="22" fillId="0" borderId="0" xfId="1" applyFont="1"/>
    <xf numFmtId="0" fontId="15" fillId="0" borderId="36" xfId="1" applyFont="1" applyBorder="1" applyAlignment="1">
      <alignment horizontal="center" vertical="center" wrapText="1"/>
    </xf>
    <xf numFmtId="0" fontId="15" fillId="0" borderId="35" xfId="1" applyFont="1" applyBorder="1" applyAlignment="1">
      <alignment horizontal="center" vertical="center" wrapText="1"/>
    </xf>
    <xf numFmtId="0" fontId="15" fillId="0" borderId="13" xfId="1" applyFont="1" applyBorder="1" applyAlignment="1">
      <alignment horizontal="center" vertical="center" wrapText="1"/>
    </xf>
    <xf numFmtId="0" fontId="7" fillId="0" borderId="2" xfId="1" quotePrefix="1" applyFont="1" applyBorder="1" applyAlignment="1">
      <alignment horizontal="left"/>
    </xf>
    <xf numFmtId="0" fontId="7" fillId="0" borderId="7" xfId="1" applyFont="1" applyBorder="1"/>
    <xf numFmtId="164" fontId="7" fillId="0" borderId="7" xfId="1" applyNumberFormat="1" applyFont="1" applyBorder="1"/>
    <xf numFmtId="1" fontId="6" fillId="0" borderId="17" xfId="3" applyNumberFormat="1" applyFont="1" applyBorder="1"/>
    <xf numFmtId="1" fontId="6" fillId="0" borderId="8" xfId="3" applyNumberFormat="1" applyFont="1" applyBorder="1"/>
    <xf numFmtId="1" fontId="6" fillId="0" borderId="7" xfId="3" applyNumberFormat="1" applyFont="1" applyBorder="1"/>
    <xf numFmtId="0" fontId="23" fillId="0" borderId="0" xfId="1" applyFont="1" applyBorder="1"/>
    <xf numFmtId="0" fontId="6" fillId="0" borderId="3" xfId="1" applyFont="1" applyBorder="1" applyAlignment="1">
      <alignment horizontal="left"/>
    </xf>
    <xf numFmtId="0" fontId="6" fillId="0" borderId="3" xfId="1" applyFont="1" applyBorder="1" applyAlignment="1"/>
    <xf numFmtId="0" fontId="6" fillId="0" borderId="8" xfId="1" quotePrefix="1" applyFont="1" applyBorder="1" applyAlignment="1">
      <alignment horizontal="centerContinuous" vertical="top" wrapText="1"/>
    </xf>
    <xf numFmtId="0" fontId="6" fillId="0" borderId="8" xfId="1" quotePrefix="1" applyFont="1" applyBorder="1" applyAlignment="1">
      <alignment horizontal="centerContinuous" vertical="center" wrapText="1"/>
    </xf>
    <xf numFmtId="0" fontId="6" fillId="0" borderId="8" xfId="1" applyFont="1" applyBorder="1" applyAlignment="1">
      <alignment horizontal="centerContinuous" vertical="center" wrapText="1"/>
    </xf>
    <xf numFmtId="0" fontId="6" fillId="0" borderId="0" xfId="1" quotePrefix="1" applyFont="1" applyBorder="1" applyAlignment="1">
      <alignment horizontal="centerContinuous" vertical="center" wrapText="1"/>
    </xf>
    <xf numFmtId="0" fontId="7" fillId="0" borderId="0" xfId="1" quotePrefix="1" applyFont="1" applyBorder="1" applyAlignment="1">
      <alignment horizontal="left" wrapText="1"/>
    </xf>
    <xf numFmtId="164" fontId="7" fillId="0" borderId="17" xfId="3" applyNumberFormat="1" applyFont="1" applyBorder="1" applyAlignment="1"/>
    <xf numFmtId="164" fontId="7" fillId="0" borderId="8" xfId="3" applyNumberFormat="1" applyFont="1" applyBorder="1" applyAlignment="1"/>
    <xf numFmtId="164" fontId="7" fillId="0" borderId="7" xfId="3" applyNumberFormat="1" applyFont="1" applyBorder="1" applyAlignment="1"/>
    <xf numFmtId="164" fontId="6" fillId="0" borderId="0" xfId="1" applyNumberFormat="1" applyFont="1" applyBorder="1" applyAlignment="1"/>
    <xf numFmtId="9" fontId="6" fillId="0" borderId="0" xfId="15" quotePrefix="1" applyFont="1" applyBorder="1" applyAlignment="1" applyProtection="1">
      <alignment horizontal="left"/>
    </xf>
    <xf numFmtId="9" fontId="6" fillId="0" borderId="0" xfId="15" applyFont="1" applyBorder="1" applyAlignment="1" applyProtection="1">
      <alignment horizontal="left"/>
    </xf>
    <xf numFmtId="0" fontId="14" fillId="0" borderId="22" xfId="1" applyFont="1" applyBorder="1" applyAlignment="1">
      <alignment horizontal="center" vertical="center" wrapText="1"/>
    </xf>
    <xf numFmtId="0" fontId="14" fillId="0" borderId="29" xfId="1" applyFont="1" applyBorder="1" applyAlignment="1">
      <alignment horizontal="center" vertical="center" wrapText="1"/>
    </xf>
    <xf numFmtId="164" fontId="6" fillId="0" borderId="5" xfId="1" applyNumberFormat="1" applyFont="1" applyBorder="1" applyAlignment="1">
      <alignment horizontal="center" vertical="center"/>
    </xf>
    <xf numFmtId="165" fontId="6" fillId="0" borderId="5" xfId="1" applyNumberFormat="1" applyFont="1" applyBorder="1" applyAlignment="1">
      <alignment horizontal="center" vertical="top"/>
    </xf>
    <xf numFmtId="166" fontId="6" fillId="0" borderId="5" xfId="1" applyNumberFormat="1" applyFont="1" applyBorder="1"/>
    <xf numFmtId="166" fontId="6" fillId="0" borderId="0" xfId="1" applyNumberFormat="1" applyFont="1" applyBorder="1" applyAlignment="1">
      <alignment horizontal="center" vertical="top"/>
    </xf>
    <xf numFmtId="2" fontId="7" fillId="0" borderId="0" xfId="0" applyNumberFormat="1" applyFont="1" applyFill="1" applyAlignment="1">
      <alignment vertical="top"/>
    </xf>
    <xf numFmtId="2" fontId="24" fillId="0" borderId="7" xfId="17" applyNumberFormat="1" applyFont="1" applyFill="1" applyBorder="1" applyAlignment="1">
      <alignment horizontal="right" vertical="top"/>
    </xf>
    <xf numFmtId="2" fontId="6" fillId="0" borderId="0" xfId="0" applyNumberFormat="1" applyFont="1" applyFill="1"/>
    <xf numFmtId="2" fontId="25" fillId="0" borderId="7" xfId="17" applyNumberFormat="1" applyFont="1" applyFill="1" applyBorder="1" applyAlignment="1">
      <alignment horizontal="right" vertical="top"/>
    </xf>
    <xf numFmtId="0" fontId="6" fillId="0" borderId="1" xfId="0" applyFont="1" applyFill="1" applyBorder="1"/>
    <xf numFmtId="0" fontId="6" fillId="0" borderId="29" xfId="0" applyFont="1" applyFill="1" applyBorder="1" applyAlignment="1">
      <alignment horizontal="center" vertical="center" wrapText="1"/>
    </xf>
    <xf numFmtId="164" fontId="7" fillId="0" borderId="7" xfId="0" applyNumberFormat="1" applyFont="1" applyFill="1" applyBorder="1"/>
    <xf numFmtId="164" fontId="6" fillId="0" borderId="0" xfId="0" applyNumberFormat="1" applyFont="1" applyFill="1" applyBorder="1"/>
    <xf numFmtId="0" fontId="6" fillId="0" borderId="1" xfId="1" applyFont="1" applyFill="1" applyBorder="1"/>
    <xf numFmtId="0" fontId="6" fillId="0" borderId="5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164" fontId="6" fillId="0" borderId="8" xfId="1" applyNumberFormat="1" applyFont="1" applyBorder="1" applyAlignment="1">
      <alignment horizontal="right"/>
    </xf>
    <xf numFmtId="0" fontId="14" fillId="0" borderId="0" xfId="1" applyFont="1" applyFill="1" applyAlignment="1">
      <alignment horizontal="left"/>
    </xf>
    <xf numFmtId="0" fontId="7" fillId="0" borderId="8" xfId="0" quotePrefix="1" applyFont="1" applyBorder="1" applyAlignment="1">
      <alignment horizontal="right"/>
    </xf>
    <xf numFmtId="164" fontId="7" fillId="0" borderId="8" xfId="0" quotePrefix="1" applyNumberFormat="1" applyFont="1" applyBorder="1" applyAlignment="1">
      <alignment horizontal="right"/>
    </xf>
    <xf numFmtId="164" fontId="7" fillId="0" borderId="7" xfId="0" quotePrefix="1" applyNumberFormat="1" applyFont="1" applyBorder="1" applyAlignment="1">
      <alignment horizontal="right"/>
    </xf>
    <xf numFmtId="0" fontId="6" fillId="0" borderId="0" xfId="1" applyFont="1" applyFill="1" applyBorder="1" applyAlignment="1">
      <alignment horizontal="left"/>
    </xf>
    <xf numFmtId="0" fontId="6" fillId="0" borderId="0" xfId="1" applyFont="1" applyFill="1" applyAlignment="1">
      <alignment horizontal="left"/>
    </xf>
    <xf numFmtId="164" fontId="6" fillId="0" borderId="17" xfId="1" applyNumberFormat="1" applyFont="1" applyBorder="1"/>
    <xf numFmtId="0" fontId="14" fillId="0" borderId="4" xfId="1" applyFont="1" applyBorder="1" applyAlignment="1">
      <alignment horizontal="center" vertical="center" wrapText="1"/>
    </xf>
    <xf numFmtId="164" fontId="7" fillId="0" borderId="17" xfId="0" quotePrefix="1" applyNumberFormat="1" applyFont="1" applyBorder="1" applyAlignment="1">
      <alignment horizontal="right"/>
    </xf>
    <xf numFmtId="1" fontId="6" fillId="0" borderId="8" xfId="1" applyNumberFormat="1" applyFont="1" applyBorder="1"/>
    <xf numFmtId="0" fontId="6" fillId="0" borderId="3" xfId="1" applyFont="1" applyBorder="1" applyAlignment="1">
      <alignment horizontal="centerContinuous" vertical="top"/>
    </xf>
    <xf numFmtId="0" fontId="6" fillId="0" borderId="9" xfId="1" applyFont="1" applyBorder="1" applyAlignment="1">
      <alignment horizontal="centerContinuous" vertical="top"/>
    </xf>
    <xf numFmtId="0" fontId="6" fillId="0" borderId="16" xfId="1" applyFont="1" applyBorder="1" applyAlignment="1">
      <alignment horizontal="centerContinuous" vertical="top"/>
    </xf>
    <xf numFmtId="0" fontId="6" fillId="0" borderId="16" xfId="1" applyFont="1" applyBorder="1" applyAlignment="1">
      <alignment horizontal="centerContinuous" vertical="center" wrapText="1"/>
    </xf>
    <xf numFmtId="0" fontId="6" fillId="0" borderId="25" xfId="1" applyFont="1" applyBorder="1" applyAlignment="1">
      <alignment horizontal="centerContinuous" vertical="top"/>
    </xf>
    <xf numFmtId="1" fontId="7" fillId="0" borderId="7" xfId="0" quotePrefix="1" applyNumberFormat="1" applyFont="1" applyBorder="1" applyAlignment="1">
      <alignment horizontal="right" vertical="top"/>
    </xf>
    <xf numFmtId="0" fontId="6" fillId="0" borderId="2" xfId="9" applyFont="1" applyBorder="1"/>
    <xf numFmtId="0" fontId="6" fillId="0" borderId="2" xfId="9" quotePrefix="1" applyFont="1" applyBorder="1" applyAlignment="1">
      <alignment horizontal="left"/>
    </xf>
    <xf numFmtId="0" fontId="14" fillId="0" borderId="1" xfId="1" applyFont="1" applyBorder="1"/>
    <xf numFmtId="0" fontId="14" fillId="0" borderId="1" xfId="1" applyFont="1" applyBorder="1" applyAlignment="1">
      <alignment horizontal="centerContinuous"/>
    </xf>
    <xf numFmtId="0" fontId="14" fillId="0" borderId="2" xfId="1" applyFont="1" applyBorder="1"/>
    <xf numFmtId="0" fontId="14" fillId="0" borderId="0" xfId="1" applyFont="1" applyBorder="1" applyAlignment="1">
      <alignment horizontal="centerContinuous"/>
    </xf>
    <xf numFmtId="0" fontId="14" fillId="0" borderId="7" xfId="1" applyFont="1" applyBorder="1" applyAlignment="1">
      <alignment horizontal="centerContinuous"/>
    </xf>
    <xf numFmtId="0" fontId="14" fillId="0" borderId="7" xfId="1" applyFont="1" applyBorder="1"/>
    <xf numFmtId="1" fontId="7" fillId="0" borderId="17" xfId="0" quotePrefix="1" applyNumberFormat="1" applyFont="1" applyBorder="1" applyAlignment="1">
      <alignment horizontal="right" vertical="top"/>
    </xf>
    <xf numFmtId="1" fontId="6" fillId="0" borderId="17" xfId="0" applyNumberFormat="1" applyFont="1" applyBorder="1"/>
    <xf numFmtId="1" fontId="6" fillId="0" borderId="8" xfId="0" applyNumberFormat="1" applyFont="1" applyBorder="1"/>
    <xf numFmtId="1" fontId="6" fillId="0" borderId="7" xfId="0" applyNumberFormat="1" applyFont="1" applyBorder="1"/>
    <xf numFmtId="0" fontId="6" fillId="0" borderId="0" xfId="1" applyFont="1" applyAlignment="1">
      <alignment horizontal="right"/>
    </xf>
    <xf numFmtId="1" fontId="6" fillId="0" borderId="8" xfId="0" applyNumberFormat="1" applyFont="1" applyBorder="1" applyAlignment="1">
      <alignment horizontal="right"/>
    </xf>
    <xf numFmtId="0" fontId="6" fillId="0" borderId="0" xfId="0" applyFont="1" applyFill="1" applyProtection="1"/>
    <xf numFmtId="0" fontId="6" fillId="0" borderId="5" xfId="1" quotePrefix="1" applyFont="1" applyFill="1" applyBorder="1" applyAlignment="1">
      <alignment horizontal="center" vertical="center" wrapText="1"/>
    </xf>
    <xf numFmtId="0" fontId="6" fillId="0" borderId="0" xfId="1" quotePrefix="1" applyFont="1" applyFill="1" applyBorder="1" applyAlignment="1">
      <alignment horizontal="center" vertical="center" wrapText="1"/>
    </xf>
    <xf numFmtId="0" fontId="6" fillId="0" borderId="2" xfId="12" applyFont="1" applyBorder="1"/>
    <xf numFmtId="164" fontId="6" fillId="0" borderId="0" xfId="1" applyNumberFormat="1" applyFont="1" applyProtection="1"/>
    <xf numFmtId="0" fontId="6" fillId="0" borderId="2" xfId="12" quotePrefix="1" applyFont="1" applyBorder="1" applyAlignment="1">
      <alignment horizontal="left"/>
    </xf>
    <xf numFmtId="164" fontId="28" fillId="0" borderId="8" xfId="0" applyNumberFormat="1" applyFont="1" applyBorder="1" applyAlignment="1">
      <alignment horizontal="right" vertical="center" wrapText="1"/>
    </xf>
    <xf numFmtId="164" fontId="28" fillId="0" borderId="0" xfId="0" applyNumberFormat="1" applyFont="1" applyAlignment="1">
      <alignment horizontal="right" vertical="center" wrapText="1"/>
    </xf>
    <xf numFmtId="164" fontId="6" fillId="0" borderId="7" xfId="0" applyNumberFormat="1" applyFont="1" applyBorder="1" applyAlignment="1">
      <alignment horizontal="right" wrapText="1"/>
    </xf>
    <xf numFmtId="164" fontId="6" fillId="0" borderId="8" xfId="0" applyNumberFormat="1" applyFont="1" applyFill="1" applyBorder="1" applyAlignment="1">
      <alignment horizontal="right"/>
    </xf>
    <xf numFmtId="0" fontId="6" fillId="0" borderId="1" xfId="1" applyFont="1" applyFill="1" applyBorder="1" applyAlignment="1">
      <alignment horizontal="center" vertical="center" wrapText="1"/>
    </xf>
    <xf numFmtId="167" fontId="0" fillId="0" borderId="7" xfId="0" applyNumberFormat="1" applyFont="1" applyBorder="1"/>
    <xf numFmtId="0" fontId="6" fillId="0" borderId="1" xfId="1" applyFont="1" applyFill="1" applyBorder="1" applyAlignment="1"/>
    <xf numFmtId="0" fontId="6" fillId="0" borderId="7" xfId="1" applyFont="1" applyFill="1" applyBorder="1" applyAlignment="1">
      <alignment horizontal="center" vertical="center" wrapText="1"/>
    </xf>
    <xf numFmtId="0" fontId="6" fillId="0" borderId="7" xfId="0" applyFont="1" applyBorder="1" applyAlignment="1"/>
    <xf numFmtId="164" fontId="6" fillId="0" borderId="7" xfId="0" applyNumberFormat="1" applyFont="1" applyBorder="1"/>
    <xf numFmtId="0" fontId="7" fillId="0" borderId="7" xfId="0" applyFont="1" applyBorder="1" applyAlignment="1"/>
    <xf numFmtId="2" fontId="7" fillId="0" borderId="7" xfId="0" applyNumberFormat="1" applyFont="1" applyBorder="1" applyAlignment="1">
      <alignment horizontal="right"/>
    </xf>
    <xf numFmtId="2" fontId="6" fillId="0" borderId="7" xfId="0" applyNumberFormat="1" applyFont="1" applyBorder="1" applyAlignment="1">
      <alignment horizontal="right"/>
    </xf>
    <xf numFmtId="2" fontId="6" fillId="0" borderId="7" xfId="0" applyNumberFormat="1" applyFont="1" applyBorder="1" applyAlignment="1"/>
    <xf numFmtId="164" fontId="27" fillId="0" borderId="8" xfId="0" applyNumberFormat="1" applyFont="1" applyBorder="1" applyAlignment="1">
      <alignment horizontal="right"/>
    </xf>
    <xf numFmtId="0" fontId="13" fillId="0" borderId="0" xfId="1" applyFont="1" applyBorder="1" applyAlignment="1">
      <alignment horizontal="left" wrapText="1"/>
    </xf>
    <xf numFmtId="0" fontId="7" fillId="0" borderId="2" xfId="1" quotePrefix="1" applyFont="1" applyBorder="1" applyAlignment="1">
      <alignment horizontal="left" wrapText="1"/>
    </xf>
    <xf numFmtId="0" fontId="13" fillId="0" borderId="2" xfId="1" applyFont="1" applyBorder="1" applyAlignment="1">
      <alignment horizontal="left" wrapText="1"/>
    </xf>
    <xf numFmtId="164" fontId="7" fillId="0" borderId="17" xfId="0" applyNumberFormat="1" applyFont="1" applyBorder="1" applyAlignment="1">
      <alignment horizontal="right"/>
    </xf>
    <xf numFmtId="1" fontId="7" fillId="0" borderId="17" xfId="0" quotePrefix="1" applyNumberFormat="1" applyFont="1" applyBorder="1" applyAlignment="1">
      <alignment horizontal="right"/>
    </xf>
    <xf numFmtId="1" fontId="7" fillId="0" borderId="8" xfId="0" quotePrefix="1" applyNumberFormat="1" applyFont="1" applyBorder="1" applyAlignment="1">
      <alignment horizontal="right"/>
    </xf>
    <xf numFmtId="1" fontId="7" fillId="0" borderId="7" xfId="0" quotePrefix="1" applyNumberFormat="1" applyFont="1" applyBorder="1" applyAlignment="1">
      <alignment horizontal="right"/>
    </xf>
    <xf numFmtId="164" fontId="27" fillId="0" borderId="8" xfId="0" applyNumberFormat="1" applyFont="1" applyBorder="1" applyAlignment="1">
      <alignment horizontal="right" wrapText="1"/>
    </xf>
    <xf numFmtId="164" fontId="27" fillId="0" borderId="0" xfId="0" applyNumberFormat="1" applyFont="1" applyAlignment="1">
      <alignment horizontal="right" wrapText="1"/>
    </xf>
    <xf numFmtId="164" fontId="7" fillId="0" borderId="8" xfId="1" applyNumberFormat="1" applyFont="1" applyBorder="1" applyAlignment="1"/>
    <xf numFmtId="164" fontId="7" fillId="0" borderId="8" xfId="0" quotePrefix="1" applyNumberFormat="1" applyFont="1" applyFill="1" applyBorder="1" applyAlignment="1">
      <alignment horizontal="right"/>
    </xf>
    <xf numFmtId="164" fontId="7" fillId="0" borderId="7" xfId="0" quotePrefix="1" applyNumberFormat="1" applyFont="1" applyFill="1" applyBorder="1" applyAlignment="1">
      <alignment horizontal="right"/>
    </xf>
    <xf numFmtId="164" fontId="29" fillId="0" borderId="8" xfId="0" applyNumberFormat="1" applyFont="1" applyFill="1" applyBorder="1" applyAlignment="1" applyProtection="1">
      <alignment horizontal="right"/>
    </xf>
    <xf numFmtId="164" fontId="7" fillId="0" borderId="8" xfId="0" applyNumberFormat="1" applyFont="1" applyFill="1" applyBorder="1" applyAlignment="1">
      <alignment horizontal="right"/>
    </xf>
    <xf numFmtId="0" fontId="27" fillId="0" borderId="8" xfId="0" applyFont="1" applyBorder="1" applyAlignment="1">
      <alignment horizontal="right" wrapText="1"/>
    </xf>
    <xf numFmtId="164" fontId="29" fillId="0" borderId="5" xfId="0" applyNumberFormat="1" applyFont="1" applyFill="1" applyBorder="1" applyAlignment="1" applyProtection="1">
      <alignment horizontal="right"/>
    </xf>
    <xf numFmtId="1" fontId="7" fillId="0" borderId="5" xfId="0" applyNumberFormat="1" applyFont="1" applyFill="1" applyBorder="1" applyAlignment="1">
      <alignment horizontal="right"/>
    </xf>
    <xf numFmtId="1" fontId="7" fillId="0" borderId="5" xfId="0" quotePrefix="1" applyNumberFormat="1" applyFont="1" applyBorder="1" applyAlignment="1">
      <alignment horizontal="right"/>
    </xf>
    <xf numFmtId="164" fontId="7" fillId="0" borderId="0" xfId="0" quotePrefix="1" applyNumberFormat="1" applyFont="1" applyBorder="1" applyAlignment="1">
      <alignment horizontal="right"/>
    </xf>
    <xf numFmtId="164" fontId="7" fillId="0" borderId="17" xfId="0" applyNumberFormat="1" applyFont="1" applyFill="1" applyBorder="1" applyAlignment="1"/>
    <xf numFmtId="165" fontId="7" fillId="0" borderId="8" xfId="0" applyNumberFormat="1" applyFont="1" applyFill="1" applyBorder="1" applyAlignment="1"/>
    <xf numFmtId="165" fontId="7" fillId="0" borderId="0" xfId="1" applyNumberFormat="1" applyFont="1" applyAlignment="1"/>
    <xf numFmtId="0" fontId="7" fillId="0" borderId="7" xfId="1" applyFont="1" applyBorder="1" applyAlignment="1">
      <alignment horizontal="right"/>
    </xf>
    <xf numFmtId="165" fontId="7" fillId="0" borderId="8" xfId="0" quotePrefix="1" applyNumberFormat="1" applyFont="1" applyBorder="1" applyAlignment="1">
      <alignment horizontal="right"/>
    </xf>
    <xf numFmtId="166" fontId="7" fillId="0" borderId="8" xfId="0" quotePrefix="1" applyNumberFormat="1" applyFont="1" applyBorder="1" applyAlignment="1">
      <alignment horizontal="right"/>
    </xf>
    <xf numFmtId="166" fontId="7" fillId="0" borderId="0" xfId="0" quotePrefix="1" applyNumberFormat="1" applyFont="1" applyBorder="1" applyAlignment="1">
      <alignment horizontal="right"/>
    </xf>
    <xf numFmtId="165" fontId="7" fillId="0" borderId="5" xfId="0" quotePrefix="1" applyNumberFormat="1" applyFont="1" applyBorder="1" applyAlignment="1">
      <alignment horizontal="right"/>
    </xf>
    <xf numFmtId="165" fontId="7" fillId="0" borderId="0" xfId="0" quotePrefix="1" applyNumberFormat="1" applyFont="1" applyBorder="1" applyAlignment="1">
      <alignment horizontal="right"/>
    </xf>
    <xf numFmtId="164" fontId="7" fillId="0" borderId="8" xfId="0" applyNumberFormat="1" applyFont="1" applyBorder="1" applyAlignment="1"/>
    <xf numFmtId="1" fontId="7" fillId="0" borderId="8" xfId="0" applyNumberFormat="1" applyFont="1" applyBorder="1" applyAlignment="1"/>
    <xf numFmtId="1" fontId="7" fillId="0" borderId="7" xfId="0" applyNumberFormat="1" applyFont="1" applyBorder="1" applyAlignment="1"/>
    <xf numFmtId="164" fontId="7" fillId="0" borderId="17" xfId="1" applyNumberFormat="1" applyFont="1" applyBorder="1" applyAlignment="1"/>
    <xf numFmtId="164" fontId="7" fillId="0" borderId="5" xfId="0" applyNumberFormat="1" applyFont="1" applyBorder="1" applyAlignment="1"/>
    <xf numFmtId="164" fontId="7" fillId="0" borderId="7" xfId="1" applyNumberFormat="1" applyFont="1" applyBorder="1" applyAlignment="1"/>
    <xf numFmtId="167" fontId="29" fillId="0" borderId="7" xfId="0" applyNumberFormat="1" applyFont="1" applyBorder="1" applyAlignment="1"/>
    <xf numFmtId="1" fontId="7" fillId="0" borderId="17" xfId="3" applyNumberFormat="1" applyFont="1" applyBorder="1" applyAlignment="1"/>
    <xf numFmtId="1" fontId="7" fillId="0" borderId="8" xfId="3" applyNumberFormat="1" applyFont="1" applyBorder="1" applyAlignment="1"/>
    <xf numFmtId="1" fontId="7" fillId="0" borderId="7" xfId="3" applyNumberFormat="1" applyFont="1" applyBorder="1" applyAlignment="1"/>
    <xf numFmtId="166" fontId="6" fillId="0" borderId="7" xfId="0" applyNumberFormat="1" applyFont="1" applyBorder="1"/>
    <xf numFmtId="0" fontId="6" fillId="0" borderId="0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" xfId="1" quotePrefix="1" applyFont="1" applyBorder="1" applyAlignment="1">
      <alignment horizontal="center" vertical="center" wrapText="1"/>
    </xf>
    <xf numFmtId="0" fontId="6" fillId="0" borderId="2" xfId="1" applyFont="1" applyBorder="1" applyAlignment="1">
      <alignment vertical="center"/>
    </xf>
    <xf numFmtId="0" fontId="6" fillId="0" borderId="27" xfId="1" applyFont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30" fillId="0" borderId="0" xfId="1" applyFont="1" applyAlignment="1">
      <alignment horizontal="left"/>
    </xf>
    <xf numFmtId="0" fontId="12" fillId="0" borderId="0" xfId="1" quotePrefix="1" applyFont="1" applyBorder="1" applyAlignment="1">
      <alignment horizontal="left"/>
    </xf>
    <xf numFmtId="0" fontId="12" fillId="0" borderId="0" xfId="1" applyFont="1" applyBorder="1" applyAlignment="1"/>
    <xf numFmtId="0" fontId="12" fillId="0" borderId="0" xfId="1" applyFont="1" applyFill="1" applyAlignment="1">
      <alignment horizontal="left"/>
    </xf>
    <xf numFmtId="0" fontId="12" fillId="0" borderId="0" xfId="1" applyFont="1" applyFill="1"/>
    <xf numFmtId="0" fontId="12" fillId="0" borderId="0" xfId="1" applyFont="1" applyAlignment="1"/>
    <xf numFmtId="0" fontId="12" fillId="0" borderId="0" xfId="1" applyFont="1" applyFill="1" applyAlignment="1"/>
    <xf numFmtId="0" fontId="12" fillId="0" borderId="0" xfId="1" applyFont="1" applyFill="1" applyBorder="1" applyAlignment="1"/>
    <xf numFmtId="0" fontId="12" fillId="0" borderId="0" xfId="1" quotePrefix="1" applyFont="1" applyFill="1" applyAlignment="1">
      <alignment horizontal="left"/>
    </xf>
    <xf numFmtId="0" fontId="12" fillId="0" borderId="0" xfId="1" quotePrefix="1" applyFont="1" applyAlignment="1">
      <alignment horizontal="left"/>
    </xf>
    <xf numFmtId="0" fontId="12" fillId="0" borderId="0" xfId="1" applyFont="1"/>
    <xf numFmtId="0" fontId="12" fillId="0" borderId="0" xfId="14" quotePrefix="1" applyFont="1" applyAlignment="1">
      <alignment horizontal="left"/>
    </xf>
    <xf numFmtId="0" fontId="12" fillId="0" borderId="0" xfId="1" applyFont="1" applyAlignment="1">
      <alignment horizontal="left"/>
    </xf>
    <xf numFmtId="0" fontId="12" fillId="0" borderId="0" xfId="0" applyFont="1" applyFill="1" applyAlignment="1">
      <alignment horizontal="left"/>
    </xf>
    <xf numFmtId="0" fontId="16" fillId="0" borderId="0" xfId="1" quotePrefix="1" applyFont="1" applyAlignment="1">
      <alignment horizontal="left"/>
    </xf>
    <xf numFmtId="0" fontId="16" fillId="0" borderId="0" xfId="1" applyFont="1"/>
    <xf numFmtId="0" fontId="16" fillId="0" borderId="0" xfId="1" applyFont="1" applyAlignment="1">
      <alignment horizontal="left"/>
    </xf>
    <xf numFmtId="0" fontId="6" fillId="0" borderId="13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0" xfId="1" quotePrefix="1" applyFont="1" applyBorder="1" applyAlignment="1">
      <alignment horizontal="center" vertical="center" wrapText="1"/>
    </xf>
    <xf numFmtId="0" fontId="14" fillId="0" borderId="15" xfId="1" applyFont="1" applyBorder="1" applyAlignment="1">
      <alignment horizontal="center" vertical="center" wrapText="1"/>
    </xf>
    <xf numFmtId="0" fontId="14" fillId="0" borderId="24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164" fontId="27" fillId="0" borderId="32" xfId="0" applyNumberFormat="1" applyFont="1" applyBorder="1" applyAlignment="1">
      <alignment horizontal="right"/>
    </xf>
    <xf numFmtId="164" fontId="27" fillId="0" borderId="7" xfId="0" applyNumberFormat="1" applyFont="1" applyBorder="1" applyAlignment="1">
      <alignment horizontal="right"/>
    </xf>
    <xf numFmtId="164" fontId="35" fillId="0" borderId="32" xfId="0" applyNumberFormat="1" applyFont="1" applyBorder="1" applyAlignment="1">
      <alignment horizontal="right"/>
    </xf>
    <xf numFmtId="164" fontId="35" fillId="0" borderId="7" xfId="0" applyNumberFormat="1" applyFont="1" applyBorder="1" applyAlignment="1">
      <alignment horizontal="right"/>
    </xf>
    <xf numFmtId="164" fontId="35" fillId="0" borderId="8" xfId="0" applyNumberFormat="1" applyFont="1" applyBorder="1" applyAlignment="1">
      <alignment horizontal="right"/>
    </xf>
    <xf numFmtId="164" fontId="28" fillId="0" borderId="32" xfId="0" applyNumberFormat="1" applyFont="1" applyBorder="1" applyAlignment="1">
      <alignment horizontal="right"/>
    </xf>
    <xf numFmtId="164" fontId="28" fillId="0" borderId="7" xfId="0" applyNumberFormat="1" applyFont="1" applyBorder="1" applyAlignment="1">
      <alignment horizontal="right"/>
    </xf>
    <xf numFmtId="164" fontId="28" fillId="0" borderId="8" xfId="0" applyNumberFormat="1" applyFont="1" applyBorder="1" applyAlignment="1">
      <alignment horizontal="right"/>
    </xf>
    <xf numFmtId="164" fontId="36" fillId="0" borderId="8" xfId="0" quotePrefix="1" applyNumberFormat="1" applyFont="1" applyBorder="1" applyAlignment="1">
      <alignment horizontal="right"/>
    </xf>
    <xf numFmtId="164" fontId="36" fillId="0" borderId="8" xfId="0" applyNumberFormat="1" applyFont="1" applyBorder="1" applyAlignment="1">
      <alignment horizontal="right" wrapText="1"/>
    </xf>
    <xf numFmtId="164" fontId="36" fillId="0" borderId="0" xfId="0" applyNumberFormat="1" applyFont="1" applyAlignment="1">
      <alignment horizontal="right" wrapText="1"/>
    </xf>
    <xf numFmtId="164" fontId="28" fillId="0" borderId="8" xfId="0" applyNumberFormat="1" applyFont="1" applyBorder="1" applyAlignment="1">
      <alignment horizontal="right" wrapText="1"/>
    </xf>
    <xf numFmtId="164" fontId="36" fillId="0" borderId="17" xfId="0" quotePrefix="1" applyNumberFormat="1" applyFont="1" applyBorder="1" applyAlignment="1">
      <alignment horizontal="right"/>
    </xf>
    <xf numFmtId="164" fontId="36" fillId="0" borderId="8" xfId="1" applyNumberFormat="1" applyFont="1" applyBorder="1" applyAlignment="1"/>
    <xf numFmtId="164" fontId="36" fillId="0" borderId="7" xfId="0" quotePrefix="1" applyNumberFormat="1" applyFont="1" applyBorder="1" applyAlignment="1">
      <alignment horizontal="right"/>
    </xf>
    <xf numFmtId="164" fontId="6" fillId="0" borderId="8" xfId="0" quotePrefix="1" applyNumberFormat="1" applyFont="1" applyBorder="1" applyAlignment="1">
      <alignment horizontal="right"/>
    </xf>
    <xf numFmtId="164" fontId="6" fillId="0" borderId="7" xfId="0" quotePrefix="1" applyNumberFormat="1" applyFont="1" applyFill="1" applyBorder="1" applyAlignment="1">
      <alignment horizontal="right"/>
    </xf>
    <xf numFmtId="164" fontId="36" fillId="0" borderId="8" xfId="0" quotePrefix="1" applyNumberFormat="1" applyFont="1" applyFill="1" applyBorder="1" applyAlignment="1">
      <alignment horizontal="right"/>
    </xf>
    <xf numFmtId="164" fontId="38" fillId="0" borderId="8" xfId="0" applyNumberFormat="1" applyFont="1" applyFill="1" applyBorder="1" applyAlignment="1" applyProtection="1">
      <alignment horizontal="right"/>
    </xf>
    <xf numFmtId="164" fontId="38" fillId="0" borderId="8" xfId="0" applyNumberFormat="1" applyFont="1" applyFill="1" applyBorder="1" applyAlignment="1">
      <alignment horizontal="right"/>
    </xf>
    <xf numFmtId="0" fontId="39" fillId="0" borderId="8" xfId="0" applyFont="1" applyBorder="1" applyAlignment="1">
      <alignment horizontal="right" wrapText="1"/>
    </xf>
    <xf numFmtId="164" fontId="38" fillId="0" borderId="5" xfId="0" applyNumberFormat="1" applyFont="1" applyFill="1" applyBorder="1" applyAlignment="1" applyProtection="1">
      <alignment horizontal="right"/>
    </xf>
    <xf numFmtId="1" fontId="38" fillId="0" borderId="5" xfId="0" applyNumberFormat="1" applyFont="1" applyFill="1" applyBorder="1" applyAlignment="1">
      <alignment horizontal="right"/>
    </xf>
    <xf numFmtId="0" fontId="7" fillId="0" borderId="8" xfId="5" applyFont="1" applyFill="1" applyBorder="1" applyAlignment="1">
      <alignment horizontal="right"/>
    </xf>
    <xf numFmtId="164" fontId="0" fillId="0" borderId="8" xfId="0" applyNumberFormat="1" applyFont="1" applyFill="1" applyBorder="1" applyAlignment="1" applyProtection="1">
      <alignment horizontal="right"/>
    </xf>
    <xf numFmtId="0" fontId="28" fillId="0" borderId="8" xfId="0" applyFont="1" applyBorder="1" applyAlignment="1">
      <alignment horizontal="right" wrapText="1"/>
    </xf>
    <xf numFmtId="164" fontId="6" fillId="0" borderId="8" xfId="5" applyNumberFormat="1" applyFont="1" applyFill="1" applyBorder="1" applyAlignment="1">
      <alignment horizontal="right"/>
    </xf>
    <xf numFmtId="164" fontId="6" fillId="0" borderId="7" xfId="5" applyNumberFormat="1" applyFont="1" applyFill="1" applyBorder="1" applyAlignment="1">
      <alignment horizontal="right"/>
    </xf>
    <xf numFmtId="164" fontId="0" fillId="0" borderId="0" xfId="0" applyNumberFormat="1" applyFill="1" applyBorder="1" applyAlignment="1" applyProtection="1">
      <alignment horizontal="right"/>
    </xf>
    <xf numFmtId="164" fontId="0" fillId="0" borderId="5" xfId="0" applyNumberFormat="1" applyFont="1" applyFill="1" applyBorder="1" applyAlignment="1" applyProtection="1">
      <alignment horizontal="right"/>
    </xf>
    <xf numFmtId="164" fontId="29" fillId="0" borderId="17" xfId="0" applyNumberFormat="1" applyFont="1" applyFill="1" applyBorder="1" applyAlignment="1">
      <alignment horizontal="right"/>
    </xf>
    <xf numFmtId="164" fontId="29" fillId="0" borderId="8" xfId="0" applyNumberFormat="1" applyFont="1" applyFill="1" applyBorder="1" applyAlignment="1">
      <alignment horizontal="right"/>
    </xf>
    <xf numFmtId="164" fontId="29" fillId="0" borderId="5" xfId="0" applyNumberFormat="1" applyFont="1" applyFill="1" applyBorder="1" applyAlignment="1">
      <alignment horizontal="right"/>
    </xf>
    <xf numFmtId="164" fontId="37" fillId="0" borderId="17" xfId="0" applyNumberFormat="1" applyFont="1" applyFill="1" applyBorder="1" applyAlignment="1">
      <alignment horizontal="right"/>
    </xf>
    <xf numFmtId="164" fontId="37" fillId="0" borderId="8" xfId="0" applyNumberFormat="1" applyFont="1" applyFill="1" applyBorder="1" applyAlignment="1">
      <alignment horizontal="right"/>
    </xf>
    <xf numFmtId="164" fontId="37" fillId="0" borderId="5" xfId="0" applyNumberFormat="1" applyFont="1" applyFill="1" applyBorder="1" applyAlignment="1">
      <alignment horizontal="right"/>
    </xf>
    <xf numFmtId="164" fontId="2" fillId="0" borderId="17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164" fontId="0" fillId="0" borderId="8" xfId="0" applyNumberFormat="1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right"/>
    </xf>
    <xf numFmtId="164" fontId="24" fillId="0" borderId="0" xfId="0" applyNumberFormat="1" applyFont="1" applyBorder="1" applyAlignment="1">
      <alignment horizontal="right"/>
    </xf>
    <xf numFmtId="0" fontId="6" fillId="0" borderId="8" xfId="1" applyFont="1" applyBorder="1" applyAlignment="1">
      <alignment horizontal="right"/>
    </xf>
    <xf numFmtId="164" fontId="25" fillId="0" borderId="0" xfId="0" applyNumberFormat="1" applyFont="1" applyBorder="1" applyAlignment="1">
      <alignment horizontal="right"/>
    </xf>
    <xf numFmtId="164" fontId="25" fillId="0" borderId="7" xfId="0" applyNumberFormat="1" applyFont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6" fillId="0" borderId="10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right"/>
    </xf>
    <xf numFmtId="2" fontId="7" fillId="0" borderId="7" xfId="0" applyNumberFormat="1" applyFont="1" applyFill="1" applyBorder="1" applyAlignment="1"/>
    <xf numFmtId="164" fontId="6" fillId="0" borderId="32" xfId="0" applyNumberFormat="1" applyFont="1" applyBorder="1" applyAlignment="1"/>
    <xf numFmtId="164" fontId="6" fillId="0" borderId="8" xfId="0" applyNumberFormat="1" applyFont="1" applyBorder="1" applyAlignment="1"/>
    <xf numFmtId="2" fontId="6" fillId="0" borderId="0" xfId="0" applyNumberFormat="1" applyFont="1"/>
    <xf numFmtId="2" fontId="6" fillId="0" borderId="7" xfId="0" applyNumberFormat="1" applyFont="1" applyFill="1" applyBorder="1" applyAlignment="1"/>
    <xf numFmtId="0" fontId="29" fillId="0" borderId="8" xfId="18" applyFont="1" applyBorder="1"/>
    <xf numFmtId="164" fontId="29" fillId="0" borderId="0" xfId="18" applyNumberFormat="1" applyFont="1"/>
    <xf numFmtId="164" fontId="7" fillId="0" borderId="8" xfId="18" applyNumberFormat="1" applyFont="1" applyBorder="1"/>
    <xf numFmtId="164" fontId="29" fillId="0" borderId="8" xfId="18" applyNumberFormat="1" applyFont="1" applyBorder="1"/>
    <xf numFmtId="164" fontId="7" fillId="0" borderId="0" xfId="18" applyNumberFormat="1" applyFont="1"/>
    <xf numFmtId="0" fontId="40" fillId="0" borderId="8" xfId="18" applyFont="1" applyBorder="1"/>
    <xf numFmtId="164" fontId="6" fillId="0" borderId="8" xfId="18" applyNumberFormat="1" applyFont="1" applyBorder="1"/>
    <xf numFmtId="164" fontId="6" fillId="0" borderId="0" xfId="18" applyNumberFormat="1" applyFont="1"/>
    <xf numFmtId="164" fontId="6" fillId="0" borderId="5" xfId="18" applyNumberFormat="1" applyFont="1" applyBorder="1" applyAlignment="1">
      <alignment horizontal="right"/>
    </xf>
    <xf numFmtId="164" fontId="6" fillId="0" borderId="0" xfId="18" applyNumberFormat="1" applyFont="1" applyAlignment="1">
      <alignment horizontal="right"/>
    </xf>
    <xf numFmtId="164" fontId="6" fillId="0" borderId="8" xfId="18" applyNumberFormat="1" applyFont="1" applyBorder="1" applyAlignment="1">
      <alignment horizontal="right"/>
    </xf>
    <xf numFmtId="164" fontId="6" fillId="0" borderId="8" xfId="18" applyNumberFormat="1" applyFont="1" applyBorder="1" applyAlignment="1">
      <alignment horizontal="right" wrapText="1"/>
    </xf>
    <xf numFmtId="164" fontId="6" fillId="0" borderId="7" xfId="18" applyNumberFormat="1" applyFont="1" applyFill="1" applyBorder="1" applyAlignment="1">
      <alignment horizontal="right"/>
    </xf>
    <xf numFmtId="164" fontId="6" fillId="0" borderId="7" xfId="18" applyNumberFormat="1" applyFont="1" applyBorder="1" applyAlignment="1">
      <alignment horizontal="right"/>
    </xf>
    <xf numFmtId="164" fontId="6" fillId="0" borderId="7" xfId="18" applyNumberFormat="1" applyFont="1" applyBorder="1"/>
    <xf numFmtId="165" fontId="7" fillId="0" borderId="7" xfId="0" quotePrefix="1" applyNumberFormat="1" applyFont="1" applyBorder="1" applyAlignment="1">
      <alignment horizontal="right"/>
    </xf>
    <xf numFmtId="164" fontId="7" fillId="0" borderId="7" xfId="1" applyNumberFormat="1" applyFont="1" applyBorder="1" applyAlignment="1">
      <alignment horizontal="right"/>
    </xf>
    <xf numFmtId="0" fontId="6" fillId="0" borderId="17" xfId="0" applyFont="1" applyFill="1" applyBorder="1"/>
    <xf numFmtId="165" fontId="6" fillId="0" borderId="7" xfId="1" applyNumberFormat="1" applyFont="1" applyBorder="1"/>
    <xf numFmtId="2" fontId="7" fillId="0" borderId="8" xfId="1" applyNumberFormat="1" applyFont="1" applyFill="1" applyBorder="1" applyAlignment="1">
      <alignment vertical="top"/>
    </xf>
    <xf numFmtId="2" fontId="7" fillId="0" borderId="7" xfId="1" applyNumberFormat="1" applyFont="1" applyFill="1" applyBorder="1" applyAlignment="1">
      <alignment vertical="top"/>
    </xf>
    <xf numFmtId="0" fontId="6" fillId="0" borderId="8" xfId="0" applyFont="1" applyFill="1" applyBorder="1"/>
    <xf numFmtId="164" fontId="6" fillId="0" borderId="17" xfId="1" applyNumberFormat="1" applyFont="1" applyFill="1" applyBorder="1" applyAlignment="1">
      <alignment vertical="top"/>
    </xf>
    <xf numFmtId="164" fontId="6" fillId="0" borderId="5" xfId="0" applyNumberFormat="1" applyFont="1" applyFill="1" applyBorder="1" applyAlignment="1">
      <alignment vertical="top"/>
    </xf>
    <xf numFmtId="164" fontId="6" fillId="0" borderId="8" xfId="1" applyNumberFormat="1" applyFont="1" applyFill="1" applyBorder="1" applyAlignment="1">
      <alignment vertical="top"/>
    </xf>
    <xf numFmtId="2" fontId="6" fillId="0" borderId="8" xfId="1" applyNumberFormat="1" applyFont="1" applyFill="1" applyBorder="1" applyAlignment="1">
      <alignment vertical="top"/>
    </xf>
    <xf numFmtId="2" fontId="6" fillId="0" borderId="7" xfId="1" applyNumberFormat="1" applyFont="1" applyFill="1" applyBorder="1" applyAlignment="1">
      <alignment vertical="top"/>
    </xf>
    <xf numFmtId="2" fontId="6" fillId="0" borderId="8" xfId="1" applyNumberFormat="1" applyFont="1" applyFill="1" applyBorder="1" applyAlignment="1"/>
    <xf numFmtId="2" fontId="6" fillId="0" borderId="7" xfId="1" applyNumberFormat="1" applyFont="1" applyFill="1" applyBorder="1" applyAlignment="1"/>
    <xf numFmtId="2" fontId="6" fillId="0" borderId="0" xfId="0" applyNumberFormat="1" applyFont="1" applyFill="1" applyAlignment="1">
      <alignment vertical="top"/>
    </xf>
    <xf numFmtId="164" fontId="7" fillId="0" borderId="17" xfId="0" quotePrefix="1" applyNumberFormat="1" applyFont="1" applyBorder="1" applyAlignment="1" applyProtection="1">
      <alignment horizontal="right"/>
      <protection locked="0"/>
    </xf>
    <xf numFmtId="164" fontId="7" fillId="0" borderId="8" xfId="0" quotePrefix="1" applyNumberFormat="1" applyFont="1" applyBorder="1" applyAlignment="1" applyProtection="1">
      <alignment horizontal="right"/>
      <protection locked="0"/>
    </xf>
    <xf numFmtId="164" fontId="7" fillId="0" borderId="7" xfId="0" quotePrefix="1" applyNumberFormat="1" applyFont="1" applyBorder="1" applyAlignment="1" applyProtection="1">
      <alignment horizontal="right"/>
      <protection locked="0"/>
    </xf>
    <xf numFmtId="2" fontId="7" fillId="0" borderId="7" xfId="0" quotePrefix="1" applyNumberFormat="1" applyFont="1" applyBorder="1" applyAlignment="1" applyProtection="1">
      <alignment horizontal="right"/>
      <protection locked="0"/>
    </xf>
    <xf numFmtId="164" fontId="6" fillId="0" borderId="0" xfId="0" applyNumberFormat="1" applyFont="1" applyAlignment="1" applyProtection="1">
      <alignment horizontal="right"/>
      <protection locked="0"/>
    </xf>
    <xf numFmtId="164" fontId="6" fillId="0" borderId="8" xfId="0" applyNumberFormat="1" applyFont="1" applyBorder="1" applyAlignment="1" applyProtection="1">
      <alignment horizontal="right"/>
      <protection locked="0"/>
    </xf>
    <xf numFmtId="164" fontId="6" fillId="0" borderId="7" xfId="0" applyNumberFormat="1" applyFont="1" applyBorder="1" applyAlignment="1" applyProtection="1">
      <alignment horizontal="right"/>
      <protection locked="0"/>
    </xf>
    <xf numFmtId="2" fontId="6" fillId="0" borderId="7" xfId="0" applyNumberFormat="1" applyFont="1" applyBorder="1" applyAlignment="1" applyProtection="1">
      <alignment horizontal="right"/>
      <protection locked="0"/>
    </xf>
    <xf numFmtId="0" fontId="14" fillId="0" borderId="23" xfId="1" applyFont="1" applyFill="1" applyBorder="1" applyAlignment="1">
      <alignment horizontal="center" vertical="center" wrapText="1"/>
    </xf>
    <xf numFmtId="0" fontId="6" fillId="0" borderId="6" xfId="1" quotePrefix="1" applyFont="1" applyBorder="1" applyAlignment="1">
      <alignment horizontal="center" vertical="center" wrapText="1"/>
    </xf>
    <xf numFmtId="0" fontId="42" fillId="0" borderId="0" xfId="1" applyFont="1"/>
    <xf numFmtId="0" fontId="43" fillId="0" borderId="0" xfId="1" applyFont="1"/>
    <xf numFmtId="0" fontId="30" fillId="0" borderId="0" xfId="1" applyFont="1"/>
    <xf numFmtId="0" fontId="10" fillId="0" borderId="0" xfId="1" applyFont="1"/>
    <xf numFmtId="0" fontId="44" fillId="0" borderId="0" xfId="1" applyFont="1"/>
    <xf numFmtId="0" fontId="10" fillId="0" borderId="1" xfId="1" quotePrefix="1" applyFont="1" applyBorder="1" applyAlignment="1">
      <alignment horizontal="left"/>
    </xf>
    <xf numFmtId="0" fontId="10" fillId="0" borderId="1" xfId="1" applyFont="1" applyBorder="1"/>
    <xf numFmtId="0" fontId="6" fillId="0" borderId="6" xfId="1" applyFont="1" applyBorder="1" applyAlignment="1">
      <alignment horizontal="centerContinuous" vertical="center" wrapText="1"/>
    </xf>
    <xf numFmtId="0" fontId="14" fillId="0" borderId="29" xfId="1" quotePrefix="1" applyFont="1" applyBorder="1" applyAlignment="1">
      <alignment horizontal="center" vertical="center" wrapText="1"/>
    </xf>
    <xf numFmtId="164" fontId="45" fillId="0" borderId="5" xfId="1" applyNumberFormat="1" applyFont="1" applyBorder="1"/>
    <xf numFmtId="164" fontId="45" fillId="0" borderId="16" xfId="1" applyNumberFormat="1" applyFont="1" applyBorder="1"/>
    <xf numFmtId="164" fontId="45" fillId="0" borderId="0" xfId="1" applyNumberFormat="1" applyFont="1"/>
    <xf numFmtId="164" fontId="10" fillId="0" borderId="0" xfId="1" applyNumberFormat="1" applyFont="1"/>
    <xf numFmtId="164" fontId="6" fillId="0" borderId="17" xfId="1" applyNumberFormat="1" applyFont="1" applyBorder="1" applyAlignment="1">
      <alignment horizontal="right"/>
    </xf>
    <xf numFmtId="164" fontId="6" fillId="0" borderId="8" xfId="19" applyNumberFormat="1" applyFont="1" applyFill="1" applyBorder="1" applyAlignment="1">
      <alignment horizontal="right"/>
    </xf>
    <xf numFmtId="164" fontId="6" fillId="0" borderId="8" xfId="1" applyNumberFormat="1" applyFont="1" applyFill="1" applyBorder="1" applyAlignment="1">
      <alignment horizontal="right"/>
    </xf>
    <xf numFmtId="164" fontId="6" fillId="0" borderId="8" xfId="1" applyNumberFormat="1" applyFont="1" applyFill="1" applyBorder="1"/>
    <xf numFmtId="164" fontId="6" fillId="0" borderId="7" xfId="1" applyNumberFormat="1" applyFont="1" applyFill="1" applyBorder="1"/>
    <xf numFmtId="164" fontId="46" fillId="0" borderId="0" xfId="1" applyNumberFormat="1" applyFont="1"/>
    <xf numFmtId="0" fontId="10" fillId="0" borderId="0" xfId="1" applyFont="1" applyBorder="1"/>
    <xf numFmtId="164" fontId="10" fillId="0" borderId="0" xfId="1" applyNumberFormat="1" applyFont="1" applyBorder="1"/>
    <xf numFmtId="164" fontId="46" fillId="0" borderId="0" xfId="1" applyNumberFormat="1" applyFont="1" applyBorder="1"/>
    <xf numFmtId="0" fontId="10" fillId="0" borderId="0" xfId="1" quotePrefix="1" applyFont="1" applyBorder="1" applyAlignment="1">
      <alignment horizontal="left"/>
    </xf>
    <xf numFmtId="0" fontId="17" fillId="0" borderId="2" xfId="1" quotePrefix="1" applyFont="1" applyBorder="1" applyAlignment="1">
      <alignment horizontal="left"/>
    </xf>
    <xf numFmtId="164" fontId="47" fillId="0" borderId="5" xfId="1" applyNumberFormat="1" applyFont="1" applyBorder="1"/>
    <xf numFmtId="164" fontId="47" fillId="0" borderId="0" xfId="1" applyNumberFormat="1" applyFont="1" applyBorder="1"/>
    <xf numFmtId="164" fontId="6" fillId="0" borderId="0" xfId="1" applyNumberFormat="1" applyFont="1" applyBorder="1" applyAlignment="1">
      <alignment horizontal="right"/>
    </xf>
    <xf numFmtId="164" fontId="6" fillId="0" borderId="7" xfId="0" quotePrefix="1" applyNumberFormat="1" applyFont="1" applyBorder="1" applyAlignment="1">
      <alignment horizontal="right"/>
    </xf>
    <xf numFmtId="0" fontId="14" fillId="0" borderId="0" xfId="1" applyFont="1" applyFill="1" applyBorder="1"/>
    <xf numFmtId="164" fontId="10" fillId="0" borderId="0" xfId="1" applyNumberFormat="1" applyFont="1" applyFill="1"/>
    <xf numFmtId="164" fontId="46" fillId="0" borderId="0" xfId="1" applyNumberFormat="1" applyFont="1" applyFill="1"/>
    <xf numFmtId="164" fontId="10" fillId="0" borderId="0" xfId="1" applyNumberFormat="1" applyFont="1" applyFill="1" applyBorder="1"/>
    <xf numFmtId="164" fontId="14" fillId="0" borderId="0" xfId="1" applyNumberFormat="1" applyFont="1" applyFill="1" applyBorder="1"/>
    <xf numFmtId="0" fontId="10" fillId="0" borderId="0" xfId="1" applyFont="1" applyFill="1"/>
    <xf numFmtId="0" fontId="48" fillId="0" borderId="0" xfId="1" applyFont="1" applyFill="1"/>
    <xf numFmtId="0" fontId="49" fillId="0" borderId="0" xfId="1" applyFont="1" applyFill="1"/>
    <xf numFmtId="0" fontId="14" fillId="0" borderId="0" xfId="1" applyFont="1" applyFill="1"/>
    <xf numFmtId="0" fontId="50" fillId="0" borderId="0" xfId="1" applyFont="1" applyFill="1"/>
    <xf numFmtId="0" fontId="16" fillId="0" borderId="0" xfId="1" applyFont="1" applyFill="1"/>
    <xf numFmtId="0" fontId="51" fillId="0" borderId="0" xfId="1" applyFont="1" applyFill="1"/>
    <xf numFmtId="0" fontId="52" fillId="0" borderId="0" xfId="1" applyFont="1"/>
    <xf numFmtId="0" fontId="52" fillId="0" borderId="0" xfId="1" applyFont="1" applyFill="1"/>
    <xf numFmtId="0" fontId="53" fillId="0" borderId="1" xfId="1" applyFont="1" applyFill="1" applyBorder="1"/>
    <xf numFmtId="0" fontId="54" fillId="0" borderId="0" xfId="1" applyFont="1" applyFill="1"/>
    <xf numFmtId="0" fontId="55" fillId="0" borderId="0" xfId="1" applyFont="1" applyFill="1"/>
    <xf numFmtId="0" fontId="49" fillId="0" borderId="4" xfId="1" quotePrefix="1" applyFont="1" applyFill="1" applyBorder="1" applyAlignment="1">
      <alignment horizontal="center" vertical="center" wrapText="1"/>
    </xf>
    <xf numFmtId="0" fontId="49" fillId="0" borderId="3" xfId="1" quotePrefix="1" applyFont="1" applyFill="1" applyBorder="1" applyAlignment="1">
      <alignment horizontal="center" vertical="center" wrapText="1"/>
    </xf>
    <xf numFmtId="0" fontId="54" fillId="0" borderId="15" xfId="1" applyFont="1" applyFill="1" applyBorder="1"/>
    <xf numFmtId="0" fontId="6" fillId="0" borderId="28" xfId="1" applyFont="1" applyBorder="1" applyAlignment="1">
      <alignment vertical="center" wrapText="1"/>
    </xf>
    <xf numFmtId="0" fontId="6" fillId="0" borderId="19" xfId="1" applyFont="1" applyBorder="1" applyAlignment="1">
      <alignment vertical="center" wrapText="1"/>
    </xf>
    <xf numFmtId="0" fontId="56" fillId="0" borderId="16" xfId="1" applyFont="1" applyFill="1" applyBorder="1" applyAlignment="1">
      <alignment horizontal="center" vertical="center"/>
    </xf>
    <xf numFmtId="0" fontId="56" fillId="0" borderId="25" xfId="1" applyFont="1" applyFill="1" applyBorder="1" applyAlignment="1">
      <alignment horizontal="center" vertical="center"/>
    </xf>
    <xf numFmtId="0" fontId="56" fillId="0" borderId="19" xfId="1" applyFont="1" applyFill="1" applyBorder="1" applyAlignment="1">
      <alignment horizontal="center" vertical="center"/>
    </xf>
    <xf numFmtId="164" fontId="54" fillId="0" borderId="0" xfId="1" applyNumberFormat="1" applyFont="1" applyFill="1" applyBorder="1"/>
    <xf numFmtId="164" fontId="55" fillId="0" borderId="0" xfId="1" applyNumberFormat="1" applyFont="1" applyFill="1"/>
    <xf numFmtId="0" fontId="54" fillId="0" borderId="2" xfId="6" applyFont="1" applyFill="1" applyBorder="1"/>
    <xf numFmtId="164" fontId="6" fillId="0" borderId="32" xfId="6" applyNumberFormat="1" applyFont="1" applyFill="1" applyBorder="1" applyAlignment="1"/>
    <xf numFmtId="164" fontId="6" fillId="0" borderId="8" xfId="6" applyNumberFormat="1" applyFont="1" applyFill="1" applyBorder="1" applyAlignment="1">
      <alignment horizontal="right"/>
    </xf>
    <xf numFmtId="164" fontId="6" fillId="0" borderId="7" xfId="6" applyNumberFormat="1" applyFont="1" applyFill="1" applyBorder="1" applyAlignment="1">
      <alignment horizontal="right"/>
    </xf>
    <xf numFmtId="164" fontId="6" fillId="0" borderId="17" xfId="6" applyNumberFormat="1" applyFont="1" applyFill="1" applyBorder="1" applyAlignment="1"/>
    <xf numFmtId="0" fontId="54" fillId="0" borderId="2" xfId="6" quotePrefix="1" applyFont="1" applyFill="1" applyBorder="1" applyAlignment="1">
      <alignment horizontal="left"/>
    </xf>
    <xf numFmtId="0" fontId="54" fillId="0" borderId="0" xfId="6" quotePrefix="1" applyFont="1" applyFill="1" applyBorder="1" applyAlignment="1">
      <alignment horizontal="left"/>
    </xf>
    <xf numFmtId="164" fontId="57" fillId="0" borderId="0" xfId="6" quotePrefix="1" applyNumberFormat="1" applyFont="1" applyFill="1" applyBorder="1" applyAlignment="1"/>
    <xf numFmtId="164" fontId="54" fillId="0" borderId="0" xfId="1" applyNumberFormat="1" applyFont="1" applyFill="1" applyBorder="1" applyAlignment="1"/>
    <xf numFmtId="164" fontId="54" fillId="0" borderId="0" xfId="20" applyNumberFormat="1" applyFont="1" applyFill="1" applyBorder="1" applyAlignment="1">
      <alignment horizontal="right"/>
    </xf>
    <xf numFmtId="0" fontId="6" fillId="0" borderId="0" xfId="21" applyFont="1" applyFill="1" applyBorder="1"/>
    <xf numFmtId="0" fontId="2" fillId="0" borderId="0" xfId="1" applyFont="1" applyFill="1"/>
    <xf numFmtId="0" fontId="16" fillId="0" borderId="0" xfId="1" applyFont="1" applyFill="1" applyAlignment="1">
      <alignment horizontal="left"/>
    </xf>
    <xf numFmtId="0" fontId="53" fillId="0" borderId="0" xfId="1" applyFont="1" applyFill="1" applyBorder="1"/>
    <xf numFmtId="0" fontId="49" fillId="0" borderId="13" xfId="1" quotePrefix="1" applyFont="1" applyFill="1" applyBorder="1" applyAlignment="1">
      <alignment horizontal="center" vertical="center" wrapText="1"/>
    </xf>
    <xf numFmtId="0" fontId="49" fillId="0" borderId="4" xfId="1" applyFont="1" applyFill="1" applyBorder="1" applyAlignment="1">
      <alignment horizontal="center" vertical="center" wrapText="1"/>
    </xf>
    <xf numFmtId="0" fontId="49" fillId="0" borderId="13" xfId="1" applyFont="1" applyFill="1" applyBorder="1" applyAlignment="1">
      <alignment horizontal="center" vertical="center" wrapText="1"/>
    </xf>
    <xf numFmtId="0" fontId="49" fillId="0" borderId="3" xfId="1" applyFont="1" applyFill="1" applyBorder="1" applyAlignment="1">
      <alignment horizontal="center" vertical="center" wrapText="1"/>
    </xf>
    <xf numFmtId="0" fontId="56" fillId="0" borderId="26" xfId="1" applyFont="1" applyFill="1" applyBorder="1" applyAlignment="1">
      <alignment horizontal="center" vertical="center"/>
    </xf>
    <xf numFmtId="0" fontId="56" fillId="0" borderId="25" xfId="1" applyFont="1" applyFill="1" applyBorder="1" applyAlignment="1">
      <alignment horizontal="center"/>
    </xf>
    <xf numFmtId="164" fontId="7" fillId="0" borderId="17" xfId="1" quotePrefix="1" applyNumberFormat="1" applyFont="1" applyFill="1" applyBorder="1" applyAlignment="1"/>
    <xf numFmtId="0" fontId="7" fillId="0" borderId="8" xfId="0" quotePrefix="1" applyFont="1" applyFill="1" applyBorder="1" applyAlignment="1">
      <alignment horizontal="right"/>
    </xf>
    <xf numFmtId="164" fontId="7" fillId="0" borderId="8" xfId="1" quotePrefix="1" applyNumberFormat="1" applyFont="1" applyFill="1" applyBorder="1" applyAlignment="1"/>
    <xf numFmtId="164" fontId="54" fillId="0" borderId="0" xfId="1" applyNumberFormat="1" applyFont="1" applyFill="1" applyAlignment="1"/>
    <xf numFmtId="0" fontId="54" fillId="0" borderId="0" xfId="1" applyFont="1" applyFill="1" applyAlignment="1"/>
    <xf numFmtId="164" fontId="6" fillId="0" borderId="17" xfId="1" quotePrefix="1" applyNumberFormat="1" applyFont="1" applyFill="1" applyBorder="1" applyAlignment="1"/>
    <xf numFmtId="164" fontId="6" fillId="0" borderId="8" xfId="20" applyNumberFormat="1" applyFont="1" applyFill="1" applyBorder="1"/>
    <xf numFmtId="164" fontId="6" fillId="0" borderId="8" xfId="22" applyNumberFormat="1" applyFont="1" applyFill="1" applyBorder="1" applyAlignment="1">
      <alignment horizontal="right"/>
    </xf>
    <xf numFmtId="164" fontId="6" fillId="0" borderId="7" xfId="22" applyNumberFormat="1" applyFont="1" applyFill="1" applyBorder="1" applyAlignment="1">
      <alignment horizontal="right"/>
    </xf>
    <xf numFmtId="164" fontId="6" fillId="0" borderId="7" xfId="22" applyNumberFormat="1" applyFont="1" applyFill="1" applyBorder="1"/>
    <xf numFmtId="164" fontId="59" fillId="0" borderId="0" xfId="1" applyNumberFormat="1" applyFont="1" applyFill="1" applyAlignment="1"/>
    <xf numFmtId="0" fontId="6" fillId="0" borderId="0" xfId="21" applyFont="1" applyBorder="1"/>
    <xf numFmtId="0" fontId="12" fillId="0" borderId="0" xfId="1" applyFont="1" applyBorder="1"/>
    <xf numFmtId="0" fontId="62" fillId="0" borderId="0" xfId="1" applyFont="1"/>
    <xf numFmtId="0" fontId="49" fillId="0" borderId="1" xfId="1" applyFont="1" applyFill="1" applyBorder="1"/>
    <xf numFmtId="0" fontId="49" fillId="0" borderId="15" xfId="1" applyFont="1" applyFill="1" applyBorder="1"/>
    <xf numFmtId="0" fontId="14" fillId="0" borderId="17" xfId="1" quotePrefix="1" applyFont="1" applyBorder="1" applyAlignment="1">
      <alignment vertical="center" wrapText="1"/>
    </xf>
    <xf numFmtId="0" fontId="14" fillId="0" borderId="5" xfId="1" quotePrefix="1" applyFont="1" applyBorder="1" applyAlignment="1">
      <alignment vertical="center" wrapText="1"/>
    </xf>
    <xf numFmtId="0" fontId="14" fillId="0" borderId="19" xfId="1" applyFont="1" applyBorder="1" applyAlignment="1">
      <alignment vertical="center" wrapText="1"/>
    </xf>
    <xf numFmtId="0" fontId="49" fillId="0" borderId="16" xfId="1" applyFont="1" applyFill="1" applyBorder="1" applyAlignment="1">
      <alignment horizontal="center" vertical="center"/>
    </xf>
    <xf numFmtId="0" fontId="49" fillId="0" borderId="25" xfId="1" applyFont="1" applyFill="1" applyBorder="1" applyAlignment="1">
      <alignment horizontal="center" vertical="center"/>
    </xf>
    <xf numFmtId="0" fontId="49" fillId="0" borderId="19" xfId="1" applyFont="1" applyFill="1" applyBorder="1" applyAlignment="1">
      <alignment horizontal="center" vertical="center"/>
    </xf>
    <xf numFmtId="0" fontId="17" fillId="0" borderId="2" xfId="1" quotePrefix="1" applyFont="1" applyBorder="1" applyAlignment="1">
      <alignment horizontal="left" wrapText="1"/>
    </xf>
    <xf numFmtId="164" fontId="17" fillId="0" borderId="17" xfId="0" quotePrefix="1" applyNumberFormat="1" applyFont="1" applyBorder="1" applyAlignment="1">
      <alignment horizontal="right"/>
    </xf>
    <xf numFmtId="1" fontId="17" fillId="0" borderId="8" xfId="0" quotePrefix="1" applyNumberFormat="1" applyFont="1" applyBorder="1" applyAlignment="1">
      <alignment horizontal="right"/>
    </xf>
    <xf numFmtId="164" fontId="17" fillId="0" borderId="8" xfId="0" quotePrefix="1" applyNumberFormat="1" applyFont="1" applyBorder="1" applyAlignment="1">
      <alignment horizontal="right"/>
    </xf>
    <xf numFmtId="164" fontId="17" fillId="0" borderId="7" xfId="0" quotePrefix="1" applyNumberFormat="1" applyFont="1" applyBorder="1" applyAlignment="1">
      <alignment horizontal="right"/>
    </xf>
    <xf numFmtId="164" fontId="14" fillId="0" borderId="0" xfId="1" applyNumberFormat="1" applyFont="1" applyFill="1" applyAlignment="1"/>
    <xf numFmtId="0" fontId="14" fillId="0" borderId="0" xfId="1" applyFont="1" applyFill="1" applyAlignment="1"/>
    <xf numFmtId="0" fontId="50" fillId="0" borderId="2" xfId="1" applyFont="1" applyBorder="1" applyAlignment="1">
      <alignment horizontal="left" wrapText="1"/>
    </xf>
    <xf numFmtId="0" fontId="14" fillId="0" borderId="2" xfId="6" applyFont="1" applyFill="1" applyBorder="1"/>
    <xf numFmtId="164" fontId="14" fillId="0" borderId="17" xfId="1" applyNumberFormat="1" applyFont="1" applyFill="1" applyBorder="1" applyAlignment="1">
      <alignment horizontal="right"/>
    </xf>
    <xf numFmtId="1" fontId="14" fillId="0" borderId="8" xfId="1" applyNumberFormat="1" applyFont="1" applyFill="1" applyBorder="1"/>
    <xf numFmtId="164" fontId="14" fillId="0" borderId="8" xfId="1" quotePrefix="1" applyNumberFormat="1" applyFont="1" applyFill="1" applyBorder="1" applyAlignment="1">
      <alignment horizontal="right"/>
    </xf>
    <xf numFmtId="164" fontId="14" fillId="0" borderId="7" xfId="1" quotePrefix="1" applyNumberFormat="1" applyFont="1" applyFill="1" applyBorder="1" applyAlignment="1">
      <alignment horizontal="right"/>
    </xf>
    <xf numFmtId="0" fontId="14" fillId="0" borderId="2" xfId="6" quotePrefix="1" applyFont="1" applyFill="1" applyBorder="1" applyAlignment="1">
      <alignment horizontal="left"/>
    </xf>
    <xf numFmtId="0" fontId="49" fillId="0" borderId="0" xfId="6" quotePrefix="1" applyFont="1" applyFill="1" applyBorder="1" applyAlignment="1">
      <alignment horizontal="left"/>
    </xf>
    <xf numFmtId="164" fontId="49" fillId="0" borderId="0" xfId="6" quotePrefix="1" applyNumberFormat="1" applyFont="1" applyFill="1" applyBorder="1" applyAlignment="1">
      <alignment horizontal="right"/>
    </xf>
    <xf numFmtId="164" fontId="49" fillId="0" borderId="0" xfId="1" applyNumberFormat="1" applyFont="1" applyFill="1" applyBorder="1" applyAlignment="1"/>
    <xf numFmtId="164" fontId="49" fillId="0" borderId="0" xfId="20" applyNumberFormat="1" applyFont="1" applyFill="1" applyBorder="1" applyAlignment="1">
      <alignment horizontal="right"/>
    </xf>
    <xf numFmtId="0" fontId="14" fillId="0" borderId="0" xfId="1" applyFont="1" applyFill="1" applyBorder="1" applyAlignment="1">
      <alignment horizontal="left"/>
    </xf>
    <xf numFmtId="0" fontId="14" fillId="0" borderId="0" xfId="21" applyFont="1" applyFill="1" applyBorder="1"/>
    <xf numFmtId="0" fontId="14" fillId="0" borderId="0" xfId="21" applyFont="1" applyBorder="1"/>
    <xf numFmtId="0" fontId="49" fillId="0" borderId="4" xfId="1" applyFont="1" applyBorder="1" applyAlignment="1">
      <alignment horizontal="center" vertical="center" wrapText="1"/>
    </xf>
    <xf numFmtId="0" fontId="49" fillId="0" borderId="4" xfId="1" quotePrefix="1" applyFont="1" applyBorder="1" applyAlignment="1">
      <alignment horizontal="center" vertical="center" wrapText="1"/>
    </xf>
    <xf numFmtId="0" fontId="6" fillId="0" borderId="17" xfId="1" applyFont="1" applyBorder="1" applyAlignment="1">
      <alignment vertical="center" wrapText="1"/>
    </xf>
    <xf numFmtId="164" fontId="7" fillId="0" borderId="17" xfId="1" quotePrefix="1" applyNumberFormat="1" applyFont="1" applyFill="1" applyBorder="1" applyAlignment="1">
      <alignment horizontal="right"/>
    </xf>
    <xf numFmtId="0" fontId="7" fillId="0" borderId="5" xfId="0" quotePrefix="1" applyFont="1" applyBorder="1" applyAlignment="1">
      <alignment horizontal="right"/>
    </xf>
    <xf numFmtId="164" fontId="7" fillId="0" borderId="5" xfId="0" quotePrefix="1" applyNumberFormat="1" applyFont="1" applyBorder="1" applyAlignment="1">
      <alignment horizontal="right"/>
    </xf>
    <xf numFmtId="0" fontId="7" fillId="0" borderId="7" xfId="0" quotePrefix="1" applyFont="1" applyBorder="1" applyAlignment="1">
      <alignment horizontal="right"/>
    </xf>
    <xf numFmtId="164" fontId="6" fillId="0" borderId="8" xfId="23" applyNumberFormat="1" applyFont="1" applyFill="1" applyBorder="1" applyAlignment="1">
      <alignment horizontal="right"/>
    </xf>
    <xf numFmtId="164" fontId="6" fillId="0" borderId="5" xfId="1" applyNumberFormat="1" applyFont="1" applyFill="1" applyBorder="1" applyAlignment="1">
      <alignment horizontal="right"/>
    </xf>
    <xf numFmtId="0" fontId="6" fillId="0" borderId="7" xfId="0" quotePrefix="1" applyFont="1" applyBorder="1" applyAlignment="1">
      <alignment horizontal="right"/>
    </xf>
    <xf numFmtId="0" fontId="59" fillId="0" borderId="0" xfId="1" applyFont="1" applyFill="1"/>
    <xf numFmtId="0" fontId="12" fillId="0" borderId="0" xfId="21" applyFont="1" applyFill="1" applyBorder="1"/>
    <xf numFmtId="0" fontId="12" fillId="0" borderId="0" xfId="1" applyFont="1" applyFill="1" applyBorder="1"/>
    <xf numFmtId="0" fontId="6" fillId="0" borderId="0" xfId="1" quotePrefix="1" applyNumberFormat="1" applyFont="1" applyAlignment="1">
      <alignment horizontal="left"/>
    </xf>
    <xf numFmtId="0" fontId="12" fillId="0" borderId="0" xfId="1" quotePrefix="1" applyNumberFormat="1" applyFont="1" applyAlignment="1">
      <alignment horizontal="left"/>
    </xf>
    <xf numFmtId="0" fontId="6" fillId="0" borderId="3" xfId="1" applyFont="1" applyFill="1" applyBorder="1" applyAlignment="1">
      <alignment horizontal="centerContinuous" vertical="center" wrapText="1"/>
    </xf>
    <xf numFmtId="0" fontId="6" fillId="0" borderId="3" xfId="1" applyFont="1" applyFill="1" applyBorder="1" applyAlignment="1">
      <alignment horizontal="centerContinuous" vertical="center"/>
    </xf>
    <xf numFmtId="0" fontId="6" fillId="0" borderId="4" xfId="1" applyFont="1" applyFill="1" applyBorder="1" applyAlignment="1">
      <alignment horizontal="centerContinuous" vertical="center"/>
    </xf>
    <xf numFmtId="0" fontId="6" fillId="0" borderId="23" xfId="1" applyFont="1" applyFill="1" applyBorder="1" applyAlignment="1">
      <alignment horizontal="centerContinuous" vertical="center" wrapText="1"/>
    </xf>
    <xf numFmtId="0" fontId="6" fillId="0" borderId="4" xfId="1" quotePrefix="1" applyFont="1" applyFill="1" applyBorder="1" applyAlignment="1">
      <alignment horizontal="center" vertical="center" wrapText="1"/>
    </xf>
    <xf numFmtId="0" fontId="6" fillId="0" borderId="3" xfId="1" quotePrefix="1" applyFont="1" applyFill="1" applyBorder="1" applyAlignment="1">
      <alignment horizontal="center" vertical="center" wrapText="1"/>
    </xf>
    <xf numFmtId="1" fontId="7" fillId="0" borderId="5" xfId="1" applyNumberFormat="1" applyFont="1" applyBorder="1"/>
    <xf numFmtId="164" fontId="7" fillId="0" borderId="5" xfId="1" applyNumberFormat="1" applyFont="1" applyBorder="1"/>
    <xf numFmtId="0" fontId="7" fillId="0" borderId="17" xfId="0" quotePrefix="1" applyFont="1" applyBorder="1" applyAlignment="1">
      <alignment horizontal="right"/>
    </xf>
    <xf numFmtId="164" fontId="7" fillId="0" borderId="8" xfId="1" applyNumberFormat="1" applyFont="1" applyBorder="1" applyAlignment="1">
      <alignment horizontal="right"/>
    </xf>
    <xf numFmtId="164" fontId="10" fillId="0" borderId="0" xfId="1" applyNumberFormat="1" applyFont="1" applyAlignment="1"/>
    <xf numFmtId="0" fontId="10" fillId="0" borderId="0" xfId="1" applyFont="1" applyAlignment="1"/>
    <xf numFmtId="164" fontId="6" fillId="0" borderId="0" xfId="1" applyNumberFormat="1" applyFont="1" applyFill="1" applyBorder="1"/>
    <xf numFmtId="0" fontId="16" fillId="0" borderId="0" xfId="1" applyFont="1" applyBorder="1" applyAlignment="1">
      <alignment horizontal="left"/>
    </xf>
    <xf numFmtId="1" fontId="12" fillId="0" borderId="0" xfId="1" applyNumberFormat="1" applyFont="1" applyBorder="1"/>
    <xf numFmtId="164" fontId="12" fillId="0" borderId="0" xfId="1" applyNumberFormat="1" applyFont="1" applyBorder="1"/>
    <xf numFmtId="164" fontId="12" fillId="0" borderId="0" xfId="1" applyNumberFormat="1" applyFont="1"/>
    <xf numFmtId="0" fontId="14" fillId="0" borderId="3" xfId="1" applyFont="1" applyBorder="1" applyAlignment="1">
      <alignment horizontal="centerContinuous" vertical="center" wrapText="1"/>
    </xf>
    <xf numFmtId="0" fontId="14" fillId="0" borderId="3" xfId="1" applyFont="1" applyBorder="1" applyAlignment="1">
      <alignment horizontal="centerContinuous"/>
    </xf>
    <xf numFmtId="0" fontId="62" fillId="0" borderId="4" xfId="1" applyFont="1" applyFill="1" applyBorder="1" applyAlignment="1">
      <alignment horizontal="center" vertical="center" wrapText="1"/>
    </xf>
    <xf numFmtId="0" fontId="14" fillId="0" borderId="0" xfId="1" applyFont="1" applyBorder="1"/>
    <xf numFmtId="0" fontId="6" fillId="0" borderId="29" xfId="1" applyFont="1" applyBorder="1" applyAlignment="1">
      <alignment horizontal="centerContinuous" vertical="center" wrapText="1"/>
    </xf>
    <xf numFmtId="0" fontId="6" fillId="0" borderId="1" xfId="1" applyFont="1" applyBorder="1" applyAlignment="1">
      <alignment horizontal="centerContinuous"/>
    </xf>
    <xf numFmtId="0" fontId="17" fillId="0" borderId="0" xfId="1" quotePrefix="1" applyFont="1" applyBorder="1" applyAlignment="1">
      <alignment horizontal="left"/>
    </xf>
    <xf numFmtId="164" fontId="17" fillId="0" borderId="18" xfId="1" applyNumberFormat="1" applyFont="1" applyBorder="1"/>
    <xf numFmtId="164" fontId="17" fillId="0" borderId="5" xfId="1" applyNumberFormat="1" applyFont="1" applyBorder="1"/>
    <xf numFmtId="164" fontId="17" fillId="0" borderId="0" xfId="1" applyNumberFormat="1" applyFont="1"/>
    <xf numFmtId="164" fontId="14" fillId="0" borderId="0" xfId="1" applyNumberFormat="1" applyFont="1"/>
    <xf numFmtId="164" fontId="63" fillId="0" borderId="0" xfId="1" applyNumberFormat="1" applyFont="1" applyBorder="1"/>
    <xf numFmtId="164" fontId="6" fillId="0" borderId="5" xfId="1" applyNumberFormat="1" applyFont="1" applyBorder="1" applyAlignment="1">
      <alignment horizontal="right"/>
    </xf>
    <xf numFmtId="164" fontId="6" fillId="0" borderId="7" xfId="1" applyNumberFormat="1" applyFont="1" applyBorder="1" applyAlignment="1">
      <alignment horizontal="right"/>
    </xf>
    <xf numFmtId="0" fontId="64" fillId="0" borderId="0" xfId="1" applyFont="1" applyBorder="1"/>
    <xf numFmtId="164" fontId="64" fillId="0" borderId="0" xfId="1" applyNumberFormat="1" applyFont="1" applyBorder="1"/>
    <xf numFmtId="164" fontId="64" fillId="0" borderId="0" xfId="1" applyNumberFormat="1" applyFont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4" fillId="0" borderId="0" xfId="1" applyNumberFormat="1" applyFont="1" applyFill="1" applyBorder="1"/>
    <xf numFmtId="0" fontId="12" fillId="0" borderId="0" xfId="1" applyFont="1" applyBorder="1" applyAlignment="1">
      <alignment horizontal="left"/>
    </xf>
    <xf numFmtId="0" fontId="65" fillId="0" borderId="0" xfId="1" applyFont="1"/>
    <xf numFmtId="0" fontId="7" fillId="0" borderId="0" xfId="3" quotePrefix="1" applyFont="1" applyBorder="1" applyAlignment="1">
      <alignment horizontal="right"/>
    </xf>
    <xf numFmtId="164" fontId="7" fillId="0" borderId="8" xfId="3" quotePrefix="1" applyNumberFormat="1" applyFont="1" applyBorder="1" applyAlignment="1">
      <alignment horizontal="right"/>
    </xf>
    <xf numFmtId="1" fontId="7" fillId="0" borderId="0" xfId="3" quotePrefix="1" applyNumberFormat="1" applyFont="1" applyBorder="1" applyAlignment="1">
      <alignment horizontal="right"/>
    </xf>
    <xf numFmtId="1" fontId="7" fillId="0" borderId="8" xfId="3" quotePrefix="1" applyNumberFormat="1" applyFont="1" applyBorder="1" applyAlignment="1">
      <alignment horizontal="right"/>
    </xf>
    <xf numFmtId="2" fontId="7" fillId="0" borderId="7" xfId="3" quotePrefix="1" applyNumberFormat="1" applyFont="1" applyBorder="1" applyAlignment="1">
      <alignment horizontal="right"/>
    </xf>
    <xf numFmtId="2" fontId="10" fillId="0" borderId="0" xfId="1" applyNumberFormat="1" applyFont="1" applyFill="1" applyBorder="1"/>
    <xf numFmtId="2" fontId="7" fillId="0" borderId="0" xfId="4" applyNumberFormat="1" applyFont="1"/>
    <xf numFmtId="0" fontId="7" fillId="0" borderId="0" xfId="4" applyFont="1"/>
    <xf numFmtId="2" fontId="10" fillId="0" borderId="0" xfId="1" applyNumberFormat="1" applyFont="1"/>
    <xf numFmtId="2" fontId="7" fillId="0" borderId="0" xfId="3" quotePrefix="1" applyNumberFormat="1" applyFont="1" applyBorder="1" applyAlignment="1">
      <alignment horizontal="right"/>
    </xf>
    <xf numFmtId="2" fontId="6" fillId="0" borderId="0" xfId="1" applyNumberFormat="1" applyFont="1"/>
    <xf numFmtId="164" fontId="6" fillId="0" borderId="0" xfId="4" applyNumberFormat="1" applyFont="1"/>
    <xf numFmtId="2" fontId="6" fillId="0" borderId="0" xfId="4" applyNumberFormat="1" applyFont="1"/>
    <xf numFmtId="2" fontId="65" fillId="0" borderId="0" xfId="1" applyNumberFormat="1" applyFont="1" applyFill="1" applyBorder="1"/>
    <xf numFmtId="1" fontId="6" fillId="0" borderId="8" xfId="1" applyNumberFormat="1" applyFont="1" applyFill="1" applyBorder="1" applyAlignment="1">
      <alignment horizontal="right"/>
    </xf>
    <xf numFmtId="1" fontId="6" fillId="0" borderId="8" xfId="1" applyNumberFormat="1" applyFont="1" applyBorder="1" applyAlignment="1">
      <alignment horizontal="right"/>
    </xf>
    <xf numFmtId="1" fontId="10" fillId="0" borderId="0" xfId="1" applyNumberFormat="1" applyFont="1"/>
    <xf numFmtId="2" fontId="46" fillId="0" borderId="0" xfId="1" applyNumberFormat="1" applyFont="1"/>
    <xf numFmtId="0" fontId="6" fillId="0" borderId="0" xfId="1" applyFont="1" applyBorder="1" applyAlignment="1">
      <alignment horizontal="right"/>
    </xf>
    <xf numFmtId="2" fontId="6" fillId="0" borderId="0" xfId="1" applyNumberFormat="1" applyFont="1" applyBorder="1"/>
    <xf numFmtId="2" fontId="7" fillId="0" borderId="0" xfId="1" applyNumberFormat="1" applyFont="1" applyBorder="1"/>
    <xf numFmtId="0" fontId="41" fillId="0" borderId="4" xfId="1" quotePrefix="1" applyFont="1" applyBorder="1" applyAlignment="1">
      <alignment horizontal="center" vertical="center" wrapText="1"/>
    </xf>
    <xf numFmtId="0" fontId="41" fillId="0" borderId="4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Continuous" vertical="center"/>
    </xf>
    <xf numFmtId="0" fontId="6" fillId="0" borderId="7" xfId="1" applyFont="1" applyFill="1" applyBorder="1" applyAlignment="1">
      <alignment horizontal="centerContinuous" vertical="center"/>
    </xf>
    <xf numFmtId="164" fontId="7" fillId="0" borderId="8" xfId="1" applyNumberFormat="1" applyFont="1" applyFill="1" applyBorder="1" applyAlignment="1"/>
    <xf numFmtId="164" fontId="7" fillId="0" borderId="32" xfId="0" applyNumberFormat="1" applyFont="1" applyFill="1" applyBorder="1" applyAlignment="1">
      <alignment horizontal="right" wrapText="1"/>
    </xf>
    <xf numFmtId="164" fontId="66" fillId="0" borderId="32" xfId="0" applyNumberFormat="1" applyFont="1" applyFill="1" applyBorder="1" applyAlignment="1">
      <alignment horizontal="right" wrapText="1"/>
    </xf>
    <xf numFmtId="164" fontId="6" fillId="0" borderId="32" xfId="0" applyNumberFormat="1" applyFont="1" applyFill="1" applyBorder="1" applyAlignment="1">
      <alignment horizontal="right" vertical="center" wrapText="1"/>
    </xf>
    <xf numFmtId="0" fontId="6" fillId="0" borderId="17" xfId="0" applyFont="1" applyBorder="1"/>
    <xf numFmtId="164" fontId="7" fillId="0" borderId="17" xfId="0" quotePrefix="1" applyNumberFormat="1" applyFont="1" applyFill="1" applyBorder="1" applyAlignment="1">
      <alignment horizontal="right"/>
    </xf>
    <xf numFmtId="164" fontId="6" fillId="0" borderId="17" xfId="0" applyNumberFormat="1" applyFont="1" applyFill="1" applyBorder="1" applyAlignment="1">
      <alignment horizontal="right" wrapText="1"/>
    </xf>
    <xf numFmtId="164" fontId="6" fillId="0" borderId="0" xfId="0" applyNumberFormat="1" applyFont="1"/>
    <xf numFmtId="0" fontId="64" fillId="0" borderId="0" xfId="0" applyFont="1"/>
    <xf numFmtId="0" fontId="6" fillId="0" borderId="44" xfId="1" applyFont="1" applyBorder="1" applyAlignment="1">
      <alignment horizontal="center" vertical="center" wrapText="1"/>
    </xf>
    <xf numFmtId="0" fontId="16" fillId="0" borderId="0" xfId="1" quotePrefix="1" applyFont="1" applyFill="1" applyAlignment="1">
      <alignment horizontal="left"/>
    </xf>
    <xf numFmtId="0" fontId="16" fillId="0" borderId="0" xfId="0" applyFont="1"/>
    <xf numFmtId="0" fontId="6" fillId="0" borderId="35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6" fillId="0" borderId="34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6" fillId="0" borderId="39" xfId="1" quotePrefix="1" applyFont="1" applyBorder="1" applyAlignment="1">
      <alignment horizontal="center" vertical="center" wrapText="1"/>
    </xf>
    <xf numFmtId="0" fontId="6" fillId="0" borderId="40" xfId="1" quotePrefix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41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38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41" xfId="1" applyFont="1" applyFill="1" applyBorder="1" applyAlignment="1">
      <alignment horizontal="center" vertical="center" wrapText="1"/>
    </xf>
    <xf numFmtId="0" fontId="6" fillId="0" borderId="30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14" fillId="0" borderId="19" xfId="1" applyFont="1" applyFill="1" applyBorder="1" applyAlignment="1">
      <alignment horizontal="center" vertical="center" wrapText="1"/>
    </xf>
    <xf numFmtId="0" fontId="14" fillId="0" borderId="25" xfId="1" applyFont="1" applyFill="1" applyBorder="1" applyAlignment="1">
      <alignment horizontal="center" vertical="center" wrapText="1"/>
    </xf>
    <xf numFmtId="0" fontId="14" fillId="0" borderId="23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6" fillId="0" borderId="33" xfId="1" applyFont="1" applyFill="1" applyBorder="1" applyAlignment="1">
      <alignment horizontal="center" vertical="center" wrapText="1"/>
    </xf>
    <xf numFmtId="0" fontId="6" fillId="0" borderId="42" xfId="1" applyFont="1" applyFill="1" applyBorder="1" applyAlignment="1">
      <alignment horizontal="center" vertical="center" wrapText="1"/>
    </xf>
    <xf numFmtId="0" fontId="6" fillId="0" borderId="35" xfId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6" fillId="0" borderId="43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39" xfId="1" applyFont="1" applyFill="1" applyBorder="1" applyAlignment="1">
      <alignment horizontal="center" vertical="center" wrapText="1"/>
    </xf>
    <xf numFmtId="0" fontId="6" fillId="0" borderId="40" xfId="1" applyFont="1" applyFill="1" applyBorder="1" applyAlignment="1">
      <alignment horizontal="center" vertical="center" wrapText="1"/>
    </xf>
    <xf numFmtId="0" fontId="6" fillId="0" borderId="39" xfId="1" applyFont="1" applyBorder="1" applyAlignment="1">
      <alignment horizontal="center" vertical="center" wrapText="1"/>
    </xf>
    <xf numFmtId="0" fontId="6" fillId="0" borderId="40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43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/>
    </xf>
    <xf numFmtId="0" fontId="6" fillId="0" borderId="45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6" xfId="1" quotePrefix="1" applyFont="1" applyBorder="1" applyAlignment="1">
      <alignment horizontal="center" vertical="center" wrapText="1"/>
    </xf>
    <xf numFmtId="0" fontId="6" fillId="0" borderId="8" xfId="1" quotePrefix="1" applyFont="1" applyBorder="1" applyAlignment="1">
      <alignment horizontal="center" vertical="center" wrapText="1"/>
    </xf>
    <xf numFmtId="0" fontId="6" fillId="0" borderId="10" xfId="1" quotePrefix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42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34" xfId="1" quotePrefix="1" applyFont="1" applyBorder="1" applyAlignment="1">
      <alignment horizontal="center" vertical="center" wrapText="1"/>
    </xf>
    <xf numFmtId="0" fontId="6" fillId="0" borderId="9" xfId="1" quotePrefix="1" applyFont="1" applyBorder="1" applyAlignment="1">
      <alignment horizontal="center" vertical="center" wrapText="1"/>
    </xf>
    <xf numFmtId="0" fontId="6" fillId="0" borderId="38" xfId="1" quotePrefix="1" applyFont="1" applyBorder="1" applyAlignment="1">
      <alignment horizontal="center" vertical="center" wrapText="1"/>
    </xf>
    <xf numFmtId="0" fontId="6" fillId="0" borderId="11" xfId="1" quotePrefix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2" xfId="1" quotePrefix="1" applyFont="1" applyFill="1" applyBorder="1" applyAlignment="1">
      <alignment horizontal="center" vertical="center" wrapText="1"/>
    </xf>
    <xf numFmtId="0" fontId="6" fillId="0" borderId="14" xfId="1" quotePrefix="1" applyFont="1" applyFill="1" applyBorder="1" applyAlignment="1">
      <alignment horizontal="center" vertical="center" wrapText="1"/>
    </xf>
    <xf numFmtId="0" fontId="6" fillId="0" borderId="44" xfId="1" applyFont="1" applyBorder="1" applyAlignment="1">
      <alignment horizontal="center" vertical="center" wrapText="1"/>
    </xf>
    <xf numFmtId="0" fontId="6" fillId="0" borderId="6" xfId="1" quotePrefix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14" fillId="0" borderId="34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0" fontId="14" fillId="0" borderId="19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15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4" fillId="0" borderId="41" xfId="1" applyFont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4" fillId="0" borderId="18" xfId="1" quotePrefix="1" applyFont="1" applyBorder="1" applyAlignment="1">
      <alignment horizontal="center" vertical="center" wrapText="1"/>
    </xf>
    <xf numFmtId="0" fontId="14" fillId="0" borderId="17" xfId="1" quotePrefix="1" applyFont="1" applyBorder="1" applyAlignment="1">
      <alignment horizontal="center" vertical="center" wrapText="1"/>
    </xf>
    <xf numFmtId="0" fontId="14" fillId="0" borderId="44" xfId="1" quotePrefix="1" applyFont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0" fontId="14" fillId="0" borderId="14" xfId="1" applyFont="1" applyBorder="1" applyAlignment="1">
      <alignment horizontal="center" vertical="center" wrapText="1"/>
    </xf>
    <xf numFmtId="0" fontId="14" fillId="0" borderId="31" xfId="1" applyFont="1" applyBorder="1" applyAlignment="1">
      <alignment horizontal="center" vertical="center" wrapText="1"/>
    </xf>
    <xf numFmtId="0" fontId="14" fillId="0" borderId="34" xfId="1" quotePrefix="1" applyFont="1" applyBorder="1" applyAlignment="1">
      <alignment horizontal="center" vertical="center" wrapText="1"/>
    </xf>
    <xf numFmtId="0" fontId="14" fillId="0" borderId="8" xfId="1" quotePrefix="1" applyFont="1" applyBorder="1" applyAlignment="1">
      <alignment horizontal="center" vertical="center" wrapText="1"/>
    </xf>
    <xf numFmtId="0" fontId="14" fillId="0" borderId="9" xfId="1" quotePrefix="1" applyFont="1" applyBorder="1" applyAlignment="1">
      <alignment horizontal="center" vertical="center" wrapText="1"/>
    </xf>
    <xf numFmtId="0" fontId="14" fillId="0" borderId="35" xfId="1" applyFont="1" applyBorder="1" applyAlignment="1">
      <alignment horizontal="center" vertical="center" wrapText="1"/>
    </xf>
    <xf numFmtId="0" fontId="14" fillId="0" borderId="20" xfId="1" applyFont="1" applyBorder="1" applyAlignment="1">
      <alignment horizontal="center" vertical="center" wrapText="1"/>
    </xf>
    <xf numFmtId="0" fontId="14" fillId="0" borderId="24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4" fillId="0" borderId="38" xfId="1" quotePrefix="1" applyFont="1" applyBorder="1" applyAlignment="1">
      <alignment horizontal="center" vertical="center" wrapText="1"/>
    </xf>
    <xf numFmtId="0" fontId="14" fillId="0" borderId="11" xfId="1" quotePrefix="1" applyFont="1" applyBorder="1" applyAlignment="1">
      <alignment horizontal="center" vertical="center" wrapText="1"/>
    </xf>
    <xf numFmtId="0" fontId="14" fillId="0" borderId="38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33" xfId="1" applyFont="1" applyBorder="1" applyAlignment="1">
      <alignment horizontal="center" vertical="center" wrapText="1"/>
    </xf>
    <xf numFmtId="0" fontId="6" fillId="0" borderId="46" xfId="1" applyFont="1" applyBorder="1" applyAlignment="1">
      <alignment horizontal="center" vertical="center" wrapText="1"/>
    </xf>
    <xf numFmtId="0" fontId="14" fillId="0" borderId="10" xfId="1" quotePrefix="1" applyFont="1" applyBorder="1" applyAlignment="1">
      <alignment horizontal="center" vertical="center" wrapText="1"/>
    </xf>
    <xf numFmtId="0" fontId="6" fillId="0" borderId="35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27" xfId="1" quotePrefix="1" applyFont="1" applyBorder="1" applyAlignment="1">
      <alignment horizontal="center" vertical="center" wrapText="1"/>
    </xf>
    <xf numFmtId="0" fontId="6" fillId="0" borderId="1" xfId="1" quotePrefix="1" applyFont="1" applyBorder="1" applyAlignment="1">
      <alignment horizontal="center" vertical="center" wrapText="1"/>
    </xf>
    <xf numFmtId="0" fontId="6" fillId="0" borderId="2" xfId="1" applyFont="1" applyBorder="1" applyAlignment="1">
      <alignment vertical="center"/>
    </xf>
    <xf numFmtId="0" fontId="6" fillId="0" borderId="41" xfId="1" applyFont="1" applyBorder="1" applyAlignment="1">
      <alignment vertical="center"/>
    </xf>
    <xf numFmtId="0" fontId="6" fillId="0" borderId="7" xfId="1" quotePrefix="1" applyFont="1" applyBorder="1" applyAlignment="1">
      <alignment horizontal="center" vertical="center" wrapText="1"/>
    </xf>
    <xf numFmtId="0" fontId="6" fillId="0" borderId="23" xfId="1" quotePrefix="1" applyFont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54" fillId="0" borderId="15" xfId="1" applyFont="1" applyFill="1" applyBorder="1" applyAlignment="1">
      <alignment horizontal="center" vertical="center" wrapText="1"/>
    </xf>
    <xf numFmtId="0" fontId="54" fillId="0" borderId="2" xfId="1" applyFont="1" applyFill="1" applyBorder="1" applyAlignment="1">
      <alignment horizontal="center" vertical="center" wrapText="1"/>
    </xf>
    <xf numFmtId="0" fontId="54" fillId="0" borderId="41" xfId="1" applyFont="1" applyFill="1" applyBorder="1" applyAlignment="1">
      <alignment horizontal="center" vertical="center" wrapText="1"/>
    </xf>
    <xf numFmtId="0" fontId="54" fillId="0" borderId="19" xfId="1" applyFont="1" applyFill="1" applyBorder="1" applyAlignment="1">
      <alignment horizontal="center" vertical="center" wrapText="1"/>
    </xf>
    <xf numFmtId="0" fontId="54" fillId="0" borderId="25" xfId="1" applyFont="1" applyFill="1" applyBorder="1" applyAlignment="1">
      <alignment horizontal="center" vertical="center" wrapText="1"/>
    </xf>
    <xf numFmtId="0" fontId="54" fillId="0" borderId="35" xfId="1" applyFont="1" applyFill="1" applyBorder="1" applyAlignment="1">
      <alignment horizontal="center" vertical="center" wrapText="1"/>
    </xf>
    <xf numFmtId="0" fontId="54" fillId="0" borderId="2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54" fillId="0" borderId="42" xfId="1" applyFont="1" applyFill="1" applyBorder="1" applyAlignment="1">
      <alignment horizontal="center" vertical="center" wrapText="1"/>
    </xf>
    <xf numFmtId="0" fontId="54" fillId="0" borderId="1" xfId="1" applyFont="1" applyFill="1" applyBorder="1" applyAlignment="1">
      <alignment horizontal="center" vertical="center" wrapText="1"/>
    </xf>
    <xf numFmtId="0" fontId="49" fillId="0" borderId="15" xfId="1" applyFont="1" applyFill="1" applyBorder="1" applyAlignment="1">
      <alignment horizontal="center" vertical="center" wrapText="1"/>
    </xf>
    <xf numFmtId="0" fontId="49" fillId="0" borderId="2" xfId="1" applyFont="1" applyFill="1" applyBorder="1" applyAlignment="1">
      <alignment horizontal="center" vertical="center" wrapText="1"/>
    </xf>
    <xf numFmtId="0" fontId="49" fillId="0" borderId="41" xfId="1" applyFont="1" applyFill="1" applyBorder="1" applyAlignment="1">
      <alignment horizontal="center" vertical="center" wrapText="1"/>
    </xf>
    <xf numFmtId="0" fontId="14" fillId="0" borderId="28" xfId="1" applyFont="1" applyBorder="1" applyAlignment="1">
      <alignment horizontal="center" vertical="center" wrapText="1"/>
    </xf>
    <xf numFmtId="0" fontId="14" fillId="0" borderId="26" xfId="1" applyFont="1" applyBorder="1" applyAlignment="1">
      <alignment horizontal="center" vertical="center" wrapText="1"/>
    </xf>
    <xf numFmtId="0" fontId="49" fillId="0" borderId="19" xfId="1" applyFont="1" applyFill="1" applyBorder="1" applyAlignment="1">
      <alignment horizontal="center" vertical="center" wrapText="1"/>
    </xf>
    <xf numFmtId="0" fontId="49" fillId="0" borderId="25" xfId="1" applyFont="1" applyFill="1" applyBorder="1" applyAlignment="1">
      <alignment horizontal="center" vertical="center" wrapText="1"/>
    </xf>
    <xf numFmtId="0" fontId="14" fillId="0" borderId="45" xfId="1" quotePrefix="1" applyFont="1" applyBorder="1" applyAlignment="1">
      <alignment horizontal="center" vertical="center" wrapText="1"/>
    </xf>
    <xf numFmtId="0" fontId="14" fillId="0" borderId="37" xfId="1" quotePrefix="1" applyFont="1" applyBorder="1" applyAlignment="1">
      <alignment horizontal="center" vertical="center" wrapText="1"/>
    </xf>
    <xf numFmtId="0" fontId="14" fillId="0" borderId="5" xfId="1" quotePrefix="1" applyFont="1" applyBorder="1" applyAlignment="1">
      <alignment horizontal="center" vertical="center" wrapText="1"/>
    </xf>
    <xf numFmtId="0" fontId="14" fillId="0" borderId="6" xfId="1" quotePrefix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49" fillId="0" borderId="35" xfId="1" applyFont="1" applyFill="1" applyBorder="1" applyAlignment="1">
      <alignment horizontal="center" vertical="center" wrapText="1"/>
    </xf>
    <xf numFmtId="0" fontId="49" fillId="0" borderId="20" xfId="1" applyFont="1" applyFill="1" applyBorder="1" applyAlignment="1">
      <alignment horizontal="center" vertical="center" wrapText="1"/>
    </xf>
    <xf numFmtId="0" fontId="14" fillId="0" borderId="38" xfId="1" applyFont="1" applyFill="1" applyBorder="1" applyAlignment="1">
      <alignment horizontal="center" vertical="center" wrapText="1"/>
    </xf>
    <xf numFmtId="0" fontId="14" fillId="0" borderId="11" xfId="1" applyFont="1" applyFill="1" applyBorder="1" applyAlignment="1">
      <alignment horizontal="center" vertical="center" wrapText="1"/>
    </xf>
    <xf numFmtId="0" fontId="14" fillId="0" borderId="18" xfId="1" applyFont="1" applyBorder="1" applyAlignment="1">
      <alignment horizontal="center" vertical="center" wrapText="1"/>
    </xf>
    <xf numFmtId="0" fontId="14" fillId="0" borderId="43" xfId="1" applyFont="1" applyBorder="1" applyAlignment="1">
      <alignment horizontal="center" vertical="center" wrapText="1"/>
    </xf>
    <xf numFmtId="0" fontId="14" fillId="0" borderId="12" xfId="1" applyFont="1" applyFill="1" applyBorder="1" applyAlignment="1">
      <alignment horizontal="center" vertical="center" wrapText="1"/>
    </xf>
    <xf numFmtId="0" fontId="14" fillId="0" borderId="14" xfId="1" applyFont="1" applyFill="1" applyBorder="1" applyAlignment="1">
      <alignment horizontal="center" vertical="center" wrapText="1"/>
    </xf>
    <xf numFmtId="0" fontId="6" fillId="0" borderId="45" xfId="1" quotePrefix="1" applyFont="1" applyFill="1" applyBorder="1" applyAlignment="1">
      <alignment horizontal="center" vertical="center" wrapText="1"/>
    </xf>
    <xf numFmtId="0" fontId="6" fillId="0" borderId="43" xfId="1" quotePrefix="1" applyFont="1" applyFill="1" applyBorder="1" applyAlignment="1">
      <alignment horizontal="center" vertical="center" wrapText="1"/>
    </xf>
    <xf numFmtId="0" fontId="6" fillId="0" borderId="34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34" xfId="1" quotePrefix="1" applyFont="1" applyFill="1" applyBorder="1" applyAlignment="1">
      <alignment horizontal="center" vertical="center" wrapText="1"/>
    </xf>
    <xf numFmtId="0" fontId="6" fillId="0" borderId="10" xfId="1" quotePrefix="1" applyFont="1" applyFill="1" applyBorder="1" applyAlignment="1">
      <alignment horizontal="center" vertical="center" wrapText="1"/>
    </xf>
    <xf numFmtId="0" fontId="14" fillId="0" borderId="23" xfId="1" applyFont="1" applyBorder="1" applyAlignment="1">
      <alignment horizontal="center" vertical="center" wrapText="1"/>
    </xf>
    <xf numFmtId="0" fontId="14" fillId="0" borderId="23" xfId="1" quotePrefix="1" applyFont="1" applyBorder="1" applyAlignment="1">
      <alignment horizontal="center" vertical="center" wrapText="1"/>
    </xf>
    <xf numFmtId="0" fontId="14" fillId="0" borderId="30" xfId="1" applyFont="1" applyBorder="1" applyAlignment="1">
      <alignment horizontal="center" vertical="center" wrapText="1"/>
    </xf>
    <xf numFmtId="0" fontId="6" fillId="0" borderId="39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14" fillId="0" borderId="35" xfId="1" quotePrefix="1" applyFont="1" applyBorder="1" applyAlignment="1">
      <alignment horizontal="center" vertical="center" wrapText="1"/>
    </xf>
    <xf numFmtId="0" fontId="14" fillId="0" borderId="33" xfId="1" applyFont="1" applyBorder="1" applyAlignment="1">
      <alignment horizontal="center" vertical="center" wrapText="1"/>
    </xf>
    <xf numFmtId="0" fontId="14" fillId="0" borderId="46" xfId="1" applyFont="1" applyBorder="1" applyAlignment="1">
      <alignment horizontal="center" vertical="center" wrapText="1"/>
    </xf>
    <xf numFmtId="0" fontId="14" fillId="0" borderId="7" xfId="1" quotePrefix="1" applyFont="1" applyBorder="1" applyAlignment="1">
      <alignment horizontal="center" vertical="center" wrapText="1"/>
    </xf>
  </cellXfs>
  <cellStyles count="24">
    <cellStyle name="[StdExit()]" xfId="1"/>
    <cellStyle name="[StdExit()] 2" xfId="2"/>
    <cellStyle name="[StdExit()] 2 2" xfId="16"/>
    <cellStyle name="Normalny" xfId="0" builtinId="0"/>
    <cellStyle name="Normalny 2" xfId="3"/>
    <cellStyle name="Normalny 2 3" xfId="18"/>
    <cellStyle name="Normalny 3" xfId="4"/>
    <cellStyle name="Normalny 4" xfId="5"/>
    <cellStyle name="Normalny_Rocznik województw (2)" xfId="17"/>
    <cellStyle name="Normalny_tabl. 19 A" xfId="23"/>
    <cellStyle name="Normalny_TABL.8" xfId="22"/>
    <cellStyle name="Normalny_TABL10A" xfId="20"/>
    <cellStyle name="Normalny_TABL12" xfId="6"/>
    <cellStyle name="Normalny_TABL12_tabl.12 (2)" xfId="7"/>
    <cellStyle name="Normalny_TABL12_tabl.15 (2)" xfId="8"/>
    <cellStyle name="Normalny_TABL12_tabl.16 (2)" xfId="9"/>
    <cellStyle name="Normalny_TABL12_tabl.17 (2)" xfId="10"/>
    <cellStyle name="Normalny_TABL12_tabl.7 (2)" xfId="11"/>
    <cellStyle name="Normalny_TABL12_tabl.8 (2)" xfId="12"/>
    <cellStyle name="Normalny_TABL12_tabl.9 (2)" xfId="13"/>
    <cellStyle name="Normalny_TABL30" xfId="19"/>
    <cellStyle name="Normalny_TABL9A_Dział_XII_B_(Leśnictwo)2005" xfId="21"/>
    <cellStyle name="Normalny_Zeszyt2" xfId="14"/>
    <cellStyle name="Procentowy" xfId="1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workbookViewId="0"/>
  </sheetViews>
  <sheetFormatPr defaultColWidth="9.140625" defaultRowHeight="19.5" customHeight="1"/>
  <cols>
    <col min="1" max="1" width="19.42578125" style="2" customWidth="1"/>
    <col min="2" max="2" width="9.140625" style="2" customWidth="1"/>
    <col min="3" max="3" width="9" style="2" customWidth="1"/>
    <col min="4" max="4" width="10.28515625" style="2" customWidth="1"/>
    <col min="5" max="5" width="7.140625" style="2" customWidth="1"/>
    <col min="6" max="6" width="7" style="2" customWidth="1"/>
    <col min="7" max="7" width="8.5703125" style="2" customWidth="1"/>
    <col min="8" max="8" width="7.5703125" style="2" customWidth="1"/>
    <col min="9" max="10" width="10" style="2" customWidth="1"/>
    <col min="11" max="11" width="9" style="2" customWidth="1"/>
    <col min="12" max="16384" width="9.140625" style="2"/>
  </cols>
  <sheetData>
    <row r="1" spans="1:12" ht="15.75" customHeight="1">
      <c r="A1" s="1" t="s">
        <v>17</v>
      </c>
      <c r="E1" s="3"/>
      <c r="F1" s="4"/>
      <c r="G1" s="4"/>
      <c r="H1" s="4"/>
      <c r="I1" s="4"/>
      <c r="J1" s="4"/>
    </row>
    <row r="2" spans="1:12" ht="14.25" customHeight="1">
      <c r="A2" s="337" t="s">
        <v>18</v>
      </c>
      <c r="E2" s="4"/>
    </row>
    <row r="3" spans="1:12" ht="7.5" customHeight="1">
      <c r="A3" s="20"/>
      <c r="E3" s="4"/>
    </row>
    <row r="4" spans="1:12" s="6" customFormat="1" ht="14.25" customHeight="1">
      <c r="A4" s="5" t="s">
        <v>367</v>
      </c>
    </row>
    <row r="5" spans="1:12" s="9" customFormat="1" ht="12" customHeight="1">
      <c r="A5" s="7" t="s">
        <v>338</v>
      </c>
      <c r="B5" s="8"/>
      <c r="C5" s="8"/>
      <c r="D5" s="8"/>
      <c r="E5" s="8"/>
      <c r="F5" s="8"/>
      <c r="G5" s="8"/>
      <c r="H5" s="8"/>
      <c r="I5" s="8"/>
      <c r="J5" s="8"/>
    </row>
    <row r="6" spans="1:12" s="6" customFormat="1" ht="13.5" customHeight="1">
      <c r="A6" s="338" t="s">
        <v>368</v>
      </c>
    </row>
    <row r="7" spans="1:12" ht="13.5" customHeight="1">
      <c r="A7" s="339" t="s">
        <v>337</v>
      </c>
    </row>
    <row r="8" spans="1:12" ht="8.25" customHeight="1" thickBot="1"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2" ht="30.75" customHeight="1">
      <c r="A9" s="673" t="s">
        <v>45</v>
      </c>
      <c r="B9" s="676" t="s">
        <v>46</v>
      </c>
      <c r="C9" s="678" t="s">
        <v>47</v>
      </c>
      <c r="D9" s="679"/>
      <c r="E9" s="679"/>
      <c r="F9" s="679"/>
      <c r="G9" s="679"/>
      <c r="H9" s="679"/>
      <c r="I9" s="679"/>
      <c r="J9" s="680"/>
      <c r="K9" s="681" t="s">
        <v>48</v>
      </c>
    </row>
    <row r="10" spans="1:12" ht="28.5" customHeight="1">
      <c r="A10" s="674"/>
      <c r="B10" s="677"/>
      <c r="C10" s="665" t="s">
        <v>49</v>
      </c>
      <c r="D10" s="682" t="s">
        <v>50</v>
      </c>
      <c r="E10" s="682" t="s">
        <v>51</v>
      </c>
      <c r="F10" s="663" t="s">
        <v>52</v>
      </c>
      <c r="G10" s="664"/>
      <c r="H10" s="665" t="s">
        <v>53</v>
      </c>
      <c r="I10" s="665" t="s">
        <v>54</v>
      </c>
      <c r="J10" s="667" t="s">
        <v>55</v>
      </c>
      <c r="K10" s="669"/>
    </row>
    <row r="11" spans="1:12" ht="56.25" customHeight="1">
      <c r="A11" s="674"/>
      <c r="B11" s="677"/>
      <c r="C11" s="666"/>
      <c r="D11" s="683"/>
      <c r="E11" s="683"/>
      <c r="F11" s="354" t="s">
        <v>49</v>
      </c>
      <c r="G11" s="335" t="s">
        <v>56</v>
      </c>
      <c r="H11" s="666"/>
      <c r="I11" s="666"/>
      <c r="J11" s="668"/>
      <c r="K11" s="669"/>
    </row>
    <row r="12" spans="1:12" ht="19.5" customHeight="1" thickBot="1">
      <c r="A12" s="675"/>
      <c r="B12" s="671" t="s">
        <v>369</v>
      </c>
      <c r="C12" s="672"/>
      <c r="D12" s="672"/>
      <c r="E12" s="672"/>
      <c r="F12" s="672"/>
      <c r="G12" s="672"/>
      <c r="H12" s="672"/>
      <c r="I12" s="672"/>
      <c r="J12" s="672"/>
      <c r="K12" s="672"/>
    </row>
    <row r="13" spans="1:12" ht="3.75" hidden="1" customHeight="1">
      <c r="A13" s="355"/>
      <c r="B13" s="11"/>
      <c r="C13" s="12"/>
      <c r="D13" s="12"/>
      <c r="E13" s="12"/>
      <c r="F13" s="12"/>
      <c r="G13" s="12"/>
      <c r="H13" s="12"/>
      <c r="I13" s="12"/>
      <c r="J13" s="12"/>
      <c r="K13" s="12"/>
    </row>
    <row r="14" spans="1:12" s="13" customFormat="1" ht="30" customHeight="1">
      <c r="A14" s="669" t="s">
        <v>57</v>
      </c>
      <c r="B14" s="670"/>
      <c r="C14" s="670"/>
      <c r="D14" s="670"/>
      <c r="E14" s="670"/>
      <c r="F14" s="670"/>
      <c r="G14" s="670"/>
      <c r="H14" s="670"/>
      <c r="I14" s="670"/>
      <c r="J14" s="670"/>
      <c r="K14" s="670"/>
    </row>
    <row r="15" spans="1:12" ht="13.5" customHeight="1">
      <c r="A15" s="210" t="s">
        <v>42</v>
      </c>
      <c r="B15" s="362">
        <v>14669</v>
      </c>
      <c r="C15" s="363">
        <v>14539.5</v>
      </c>
      <c r="D15" s="363">
        <v>10829.3</v>
      </c>
      <c r="E15" s="285">
        <v>179.9</v>
      </c>
      <c r="F15" s="363">
        <v>352.6</v>
      </c>
      <c r="G15" s="363">
        <v>331</v>
      </c>
      <c r="H15" s="285">
        <v>27.9</v>
      </c>
      <c r="I15" s="363">
        <v>2754.5</v>
      </c>
      <c r="J15" s="363">
        <v>395.4</v>
      </c>
      <c r="K15" s="363">
        <v>129.5</v>
      </c>
      <c r="L15" s="13"/>
    </row>
    <row r="16" spans="1:12" ht="12" customHeight="1">
      <c r="A16" s="286" t="s">
        <v>43</v>
      </c>
      <c r="B16" s="364"/>
      <c r="C16" s="365"/>
      <c r="D16" s="365"/>
      <c r="E16" s="366"/>
      <c r="F16" s="365"/>
      <c r="G16" s="365"/>
      <c r="H16" s="366"/>
      <c r="I16" s="365"/>
      <c r="J16" s="365"/>
      <c r="K16" s="365"/>
      <c r="L16" s="13"/>
    </row>
    <row r="17" spans="1:12" ht="15" customHeight="1">
      <c r="A17" s="14" t="s">
        <v>0</v>
      </c>
      <c r="B17" s="367">
        <v>855.1</v>
      </c>
      <c r="C17" s="368">
        <v>849.7</v>
      </c>
      <c r="D17" s="368">
        <v>704.5</v>
      </c>
      <c r="E17" s="369">
        <v>7.4</v>
      </c>
      <c r="F17" s="368">
        <v>4.8</v>
      </c>
      <c r="G17" s="368">
        <v>3.6</v>
      </c>
      <c r="H17" s="369">
        <v>0.9</v>
      </c>
      <c r="I17" s="368">
        <v>112.6</v>
      </c>
      <c r="J17" s="368">
        <v>19.399999999999999</v>
      </c>
      <c r="K17" s="368">
        <v>5.4</v>
      </c>
      <c r="L17" s="13"/>
    </row>
    <row r="18" spans="1:12" ht="15" customHeight="1">
      <c r="A18" s="14" t="s">
        <v>1</v>
      </c>
      <c r="B18" s="367">
        <v>1097.5999999999999</v>
      </c>
      <c r="C18" s="368">
        <v>1093.5</v>
      </c>
      <c r="D18" s="368">
        <v>966.7</v>
      </c>
      <c r="E18" s="369">
        <v>7.3</v>
      </c>
      <c r="F18" s="368">
        <v>18.8</v>
      </c>
      <c r="G18" s="368">
        <v>18.399999999999999</v>
      </c>
      <c r="H18" s="369">
        <v>1.2</v>
      </c>
      <c r="I18" s="368">
        <v>86.3</v>
      </c>
      <c r="J18" s="368">
        <v>13.3</v>
      </c>
      <c r="K18" s="368">
        <v>4.0999999999999996</v>
      </c>
      <c r="L18" s="13"/>
    </row>
    <row r="19" spans="1:12" ht="15" customHeight="1">
      <c r="A19" s="14" t="s">
        <v>2</v>
      </c>
      <c r="B19" s="367">
        <v>1413.3</v>
      </c>
      <c r="C19" s="368">
        <v>1405.1</v>
      </c>
      <c r="D19" s="368">
        <v>1099.0999999999999</v>
      </c>
      <c r="E19" s="369">
        <v>14.8</v>
      </c>
      <c r="F19" s="368">
        <v>70.3</v>
      </c>
      <c r="G19" s="368">
        <v>68.2</v>
      </c>
      <c r="H19" s="369">
        <v>5.4</v>
      </c>
      <c r="I19" s="368">
        <v>205</v>
      </c>
      <c r="J19" s="368">
        <v>10.4</v>
      </c>
      <c r="K19" s="368">
        <v>8.1999999999999993</v>
      </c>
      <c r="L19" s="13"/>
    </row>
    <row r="20" spans="1:12" ht="15" customHeight="1">
      <c r="A20" s="14" t="s">
        <v>3</v>
      </c>
      <c r="B20" s="367">
        <v>388.1</v>
      </c>
      <c r="C20" s="368">
        <v>385</v>
      </c>
      <c r="D20" s="368">
        <v>272</v>
      </c>
      <c r="E20" s="369">
        <v>8.6999999999999993</v>
      </c>
      <c r="F20" s="368">
        <v>2.4</v>
      </c>
      <c r="G20" s="368">
        <v>1.4</v>
      </c>
      <c r="H20" s="369">
        <v>0.5</v>
      </c>
      <c r="I20" s="368">
        <v>88.3</v>
      </c>
      <c r="J20" s="368">
        <v>13</v>
      </c>
      <c r="K20" s="368">
        <v>3.1</v>
      </c>
      <c r="L20" s="13"/>
    </row>
    <row r="21" spans="1:12" ht="15" customHeight="1">
      <c r="A21" s="14" t="s">
        <v>4</v>
      </c>
      <c r="B21" s="367">
        <v>995.2</v>
      </c>
      <c r="C21" s="368">
        <v>985.9</v>
      </c>
      <c r="D21" s="368">
        <v>782.2</v>
      </c>
      <c r="E21" s="369">
        <v>13.4</v>
      </c>
      <c r="F21" s="368">
        <v>38.5</v>
      </c>
      <c r="G21" s="368">
        <v>37.6</v>
      </c>
      <c r="H21" s="369">
        <v>1.2</v>
      </c>
      <c r="I21" s="368">
        <v>139.1</v>
      </c>
      <c r="J21" s="368">
        <v>11.5</v>
      </c>
      <c r="K21" s="368">
        <v>9.3000000000000007</v>
      </c>
      <c r="L21" s="13"/>
    </row>
    <row r="22" spans="1:12" ht="15" customHeight="1">
      <c r="A22" s="14" t="s">
        <v>5</v>
      </c>
      <c r="B22" s="367">
        <v>557.1</v>
      </c>
      <c r="C22" s="368">
        <v>550.20000000000005</v>
      </c>
      <c r="D22" s="368">
        <v>288.39999999999998</v>
      </c>
      <c r="E22" s="369">
        <v>8.5</v>
      </c>
      <c r="F22" s="368">
        <v>11.3</v>
      </c>
      <c r="G22" s="368">
        <v>10.6</v>
      </c>
      <c r="H22" s="369">
        <v>3.6</v>
      </c>
      <c r="I22" s="368">
        <v>219.4</v>
      </c>
      <c r="J22" s="368">
        <v>19</v>
      </c>
      <c r="K22" s="368">
        <v>6.9</v>
      </c>
      <c r="L22" s="13"/>
    </row>
    <row r="23" spans="1:12" ht="15" customHeight="1">
      <c r="A23" s="14" t="s">
        <v>6</v>
      </c>
      <c r="B23" s="367">
        <v>2148.1999999999998</v>
      </c>
      <c r="C23" s="368">
        <v>2131.1999999999998</v>
      </c>
      <c r="D23" s="368">
        <v>1394.2</v>
      </c>
      <c r="E23" s="369">
        <v>23.1</v>
      </c>
      <c r="F23" s="368">
        <v>117.7</v>
      </c>
      <c r="G23" s="368">
        <v>112.5</v>
      </c>
      <c r="H23" s="369">
        <v>3.9</v>
      </c>
      <c r="I23" s="368">
        <v>536.4</v>
      </c>
      <c r="J23" s="368">
        <v>55.8</v>
      </c>
      <c r="K23" s="368">
        <v>17</v>
      </c>
      <c r="L23" s="13"/>
    </row>
    <row r="24" spans="1:12" ht="15" customHeight="1">
      <c r="A24" s="14" t="s">
        <v>7</v>
      </c>
      <c r="B24" s="367">
        <v>488.6</v>
      </c>
      <c r="C24" s="368">
        <v>484.9</v>
      </c>
      <c r="D24" s="368">
        <v>445.2</v>
      </c>
      <c r="E24" s="369">
        <v>1.2</v>
      </c>
      <c r="F24" s="368">
        <v>0.4</v>
      </c>
      <c r="G24" s="368">
        <v>0.2</v>
      </c>
      <c r="H24" s="369">
        <v>0.7</v>
      </c>
      <c r="I24" s="368">
        <v>34.1</v>
      </c>
      <c r="J24" s="368">
        <v>3.3</v>
      </c>
      <c r="K24" s="368">
        <v>3.7</v>
      </c>
      <c r="L24" s="13"/>
    </row>
    <row r="25" spans="1:12" ht="15" customHeight="1">
      <c r="A25" s="14" t="s">
        <v>8</v>
      </c>
      <c r="B25" s="367">
        <v>548.5</v>
      </c>
      <c r="C25" s="368">
        <v>536.5</v>
      </c>
      <c r="D25" s="368">
        <v>310.3</v>
      </c>
      <c r="E25" s="369">
        <v>21.5</v>
      </c>
      <c r="F25" s="368">
        <v>10</v>
      </c>
      <c r="G25" s="368">
        <v>8.1999999999999993</v>
      </c>
      <c r="H25" s="369">
        <v>4.5</v>
      </c>
      <c r="I25" s="368">
        <v>169.3</v>
      </c>
      <c r="J25" s="368">
        <v>20.9</v>
      </c>
      <c r="K25" s="368">
        <v>12.1</v>
      </c>
      <c r="L25" s="13"/>
    </row>
    <row r="26" spans="1:12" ht="15" customHeight="1">
      <c r="A26" s="14" t="s">
        <v>9</v>
      </c>
      <c r="B26" s="367">
        <v>1072.7</v>
      </c>
      <c r="C26" s="368">
        <v>1070.5</v>
      </c>
      <c r="D26" s="368">
        <v>681.1</v>
      </c>
      <c r="E26" s="369">
        <v>4.5999999999999996</v>
      </c>
      <c r="F26" s="368">
        <v>3.8</v>
      </c>
      <c r="G26" s="368">
        <v>3.7</v>
      </c>
      <c r="H26" s="369">
        <v>0.8</v>
      </c>
      <c r="I26" s="368">
        <v>324.60000000000002</v>
      </c>
      <c r="J26" s="368">
        <v>55.7</v>
      </c>
      <c r="K26" s="368">
        <v>2.2000000000000002</v>
      </c>
      <c r="L26" s="13"/>
    </row>
    <row r="27" spans="1:12" ht="15" customHeight="1">
      <c r="A27" s="14" t="s">
        <v>10</v>
      </c>
      <c r="B27" s="367">
        <v>750.8</v>
      </c>
      <c r="C27" s="368">
        <v>745.9</v>
      </c>
      <c r="D27" s="368">
        <v>602.9</v>
      </c>
      <c r="E27" s="369">
        <v>10.9</v>
      </c>
      <c r="F27" s="368">
        <v>4.5999999999999996</v>
      </c>
      <c r="G27" s="368">
        <v>2.4</v>
      </c>
      <c r="H27" s="369">
        <v>0.4</v>
      </c>
      <c r="I27" s="368">
        <v>104.5</v>
      </c>
      <c r="J27" s="368">
        <v>22.6</v>
      </c>
      <c r="K27" s="368">
        <v>4.9000000000000004</v>
      </c>
      <c r="L27" s="13"/>
    </row>
    <row r="28" spans="1:12" ht="15" customHeight="1">
      <c r="A28" s="14" t="s">
        <v>11</v>
      </c>
      <c r="B28" s="367">
        <v>371.9</v>
      </c>
      <c r="C28" s="368">
        <v>365.9</v>
      </c>
      <c r="D28" s="368">
        <v>272.60000000000002</v>
      </c>
      <c r="E28" s="369">
        <v>6.3</v>
      </c>
      <c r="F28" s="368">
        <v>4.4000000000000004</v>
      </c>
      <c r="G28" s="368">
        <v>4</v>
      </c>
      <c r="H28" s="369">
        <v>0.9</v>
      </c>
      <c r="I28" s="368">
        <v>75.5</v>
      </c>
      <c r="J28" s="368">
        <v>6.2</v>
      </c>
      <c r="K28" s="368">
        <v>6</v>
      </c>
      <c r="L28" s="13"/>
    </row>
    <row r="29" spans="1:12" ht="15" customHeight="1">
      <c r="A29" s="14" t="s">
        <v>12</v>
      </c>
      <c r="B29" s="367">
        <v>470.7</v>
      </c>
      <c r="C29" s="368">
        <v>464.1</v>
      </c>
      <c r="D29" s="368">
        <v>311.7</v>
      </c>
      <c r="E29" s="369">
        <v>12.7</v>
      </c>
      <c r="F29" s="368">
        <v>40</v>
      </c>
      <c r="G29" s="368">
        <v>39.6</v>
      </c>
      <c r="H29" s="369">
        <v>1.5</v>
      </c>
      <c r="I29" s="368">
        <v>94</v>
      </c>
      <c r="J29" s="368">
        <v>4.0999999999999996</v>
      </c>
      <c r="K29" s="368">
        <v>6.7</v>
      </c>
      <c r="L29" s="13"/>
    </row>
    <row r="30" spans="1:12" ht="15" customHeight="1">
      <c r="A30" s="14" t="s">
        <v>13</v>
      </c>
      <c r="B30" s="367">
        <v>948.7</v>
      </c>
      <c r="C30" s="368">
        <v>925.8</v>
      </c>
      <c r="D30" s="368">
        <v>595.79999999999995</v>
      </c>
      <c r="E30" s="369">
        <v>10.7</v>
      </c>
      <c r="F30" s="368">
        <v>4.2</v>
      </c>
      <c r="G30" s="368">
        <v>3.7</v>
      </c>
      <c r="H30" s="369">
        <v>0.7</v>
      </c>
      <c r="I30" s="368">
        <v>216.6</v>
      </c>
      <c r="J30" s="368">
        <v>97.8</v>
      </c>
      <c r="K30" s="368">
        <v>22.9</v>
      </c>
      <c r="L30" s="13"/>
    </row>
    <row r="31" spans="1:12" ht="15" customHeight="1">
      <c r="A31" s="14" t="s">
        <v>14</v>
      </c>
      <c r="B31" s="367">
        <v>1737.6</v>
      </c>
      <c r="C31" s="368">
        <v>1729.8</v>
      </c>
      <c r="D31" s="368">
        <v>1472.3</v>
      </c>
      <c r="E31" s="369">
        <v>7.3</v>
      </c>
      <c r="F31" s="368">
        <v>11.6</v>
      </c>
      <c r="G31" s="368">
        <v>10.8</v>
      </c>
      <c r="H31" s="369">
        <v>1</v>
      </c>
      <c r="I31" s="368">
        <v>218.2</v>
      </c>
      <c r="J31" s="368">
        <v>19.399999999999999</v>
      </c>
      <c r="K31" s="368">
        <v>7.8</v>
      </c>
      <c r="L31" s="13"/>
    </row>
    <row r="32" spans="1:12" ht="15" customHeight="1">
      <c r="A32" s="17" t="s">
        <v>15</v>
      </c>
      <c r="B32" s="367">
        <v>824.9</v>
      </c>
      <c r="C32" s="368">
        <v>815.6</v>
      </c>
      <c r="D32" s="368">
        <v>630.4</v>
      </c>
      <c r="E32" s="369">
        <v>21.5</v>
      </c>
      <c r="F32" s="368">
        <v>9.6999999999999993</v>
      </c>
      <c r="G32" s="368">
        <v>6.1</v>
      </c>
      <c r="H32" s="369">
        <v>0.5</v>
      </c>
      <c r="I32" s="368">
        <v>130.69999999999999</v>
      </c>
      <c r="J32" s="368">
        <v>22.8</v>
      </c>
      <c r="K32" s="368">
        <v>9.4</v>
      </c>
      <c r="L32" s="13"/>
    </row>
    <row r="33" spans="1:12" s="13" customFormat="1" ht="28.5" customHeight="1">
      <c r="A33" s="669" t="s">
        <v>58</v>
      </c>
      <c r="B33" s="670"/>
      <c r="C33" s="670"/>
      <c r="D33" s="670"/>
      <c r="E33" s="670"/>
      <c r="F33" s="670"/>
      <c r="G33" s="670"/>
      <c r="H33" s="670"/>
      <c r="I33" s="670"/>
      <c r="J33" s="670"/>
      <c r="K33" s="670"/>
    </row>
    <row r="34" spans="1:12" ht="19.5" customHeight="1">
      <c r="A34" s="287" t="s">
        <v>42</v>
      </c>
      <c r="B34" s="159">
        <v>13526.5</v>
      </c>
      <c r="C34" s="49">
        <v>13436.6</v>
      </c>
      <c r="D34" s="49">
        <v>9878</v>
      </c>
      <c r="E34" s="48">
        <v>163.5</v>
      </c>
      <c r="F34" s="49">
        <v>346.6</v>
      </c>
      <c r="G34" s="49">
        <v>327</v>
      </c>
      <c r="H34" s="48">
        <v>27.9</v>
      </c>
      <c r="I34" s="49">
        <v>2655.3</v>
      </c>
      <c r="J34" s="49">
        <v>365.3</v>
      </c>
      <c r="K34" s="49">
        <v>89.9</v>
      </c>
      <c r="L34" s="13"/>
    </row>
    <row r="35" spans="1:12" ht="15.75" customHeight="1">
      <c r="A35" s="288" t="s">
        <v>43</v>
      </c>
      <c r="B35" s="364"/>
      <c r="C35" s="365"/>
      <c r="D35" s="365"/>
      <c r="E35" s="366"/>
      <c r="F35" s="365"/>
      <c r="G35" s="365"/>
      <c r="H35" s="366"/>
      <c r="I35" s="365"/>
      <c r="J35" s="365"/>
      <c r="K35" s="365"/>
      <c r="L35" s="13"/>
    </row>
    <row r="36" spans="1:12" ht="15" customHeight="1">
      <c r="A36" s="18" t="s">
        <v>0</v>
      </c>
      <c r="B36" s="367">
        <v>728</v>
      </c>
      <c r="C36" s="368">
        <v>724.7</v>
      </c>
      <c r="D36" s="368">
        <v>589.9</v>
      </c>
      <c r="E36" s="369">
        <v>6.2</v>
      </c>
      <c r="F36" s="368">
        <v>4.4000000000000004</v>
      </c>
      <c r="G36" s="368">
        <v>3.2</v>
      </c>
      <c r="H36" s="369">
        <v>0.9</v>
      </c>
      <c r="I36" s="368">
        <v>105.6</v>
      </c>
      <c r="J36" s="368">
        <v>17.5</v>
      </c>
      <c r="K36" s="368">
        <v>3.3</v>
      </c>
      <c r="L36" s="13"/>
    </row>
    <row r="37" spans="1:12" ht="15" customHeight="1">
      <c r="A37" s="18" t="s">
        <v>1</v>
      </c>
      <c r="B37" s="367">
        <v>1009.7</v>
      </c>
      <c r="C37" s="368">
        <v>1006.6</v>
      </c>
      <c r="D37" s="368">
        <v>887.5</v>
      </c>
      <c r="E37" s="369">
        <v>6.9</v>
      </c>
      <c r="F37" s="368">
        <v>18.600000000000001</v>
      </c>
      <c r="G37" s="368">
        <v>18.100000000000001</v>
      </c>
      <c r="H37" s="369">
        <v>1.1000000000000001</v>
      </c>
      <c r="I37" s="368">
        <v>80.2</v>
      </c>
      <c r="J37" s="368">
        <v>12.3</v>
      </c>
      <c r="K37" s="368">
        <v>3.1</v>
      </c>
      <c r="L37" s="13"/>
    </row>
    <row r="38" spans="1:12" ht="15" customHeight="1">
      <c r="A38" s="18" t="s">
        <v>2</v>
      </c>
      <c r="B38" s="367">
        <v>1380.6</v>
      </c>
      <c r="C38" s="368">
        <v>1373</v>
      </c>
      <c r="D38" s="368">
        <v>1074.7</v>
      </c>
      <c r="E38" s="369">
        <v>14.4</v>
      </c>
      <c r="F38" s="368">
        <v>69.8</v>
      </c>
      <c r="G38" s="368">
        <v>67.8</v>
      </c>
      <c r="H38" s="369">
        <v>5.4</v>
      </c>
      <c r="I38" s="368">
        <v>199.2</v>
      </c>
      <c r="J38" s="368">
        <v>9.4</v>
      </c>
      <c r="K38" s="368">
        <v>7.6</v>
      </c>
      <c r="L38" s="13"/>
    </row>
    <row r="39" spans="1:12" ht="15" customHeight="1">
      <c r="A39" s="18" t="s">
        <v>3</v>
      </c>
      <c r="B39" s="367">
        <v>340.1</v>
      </c>
      <c r="C39" s="368">
        <v>338.3</v>
      </c>
      <c r="D39" s="368">
        <v>235.2</v>
      </c>
      <c r="E39" s="369">
        <v>8</v>
      </c>
      <c r="F39" s="368">
        <v>2.1</v>
      </c>
      <c r="G39" s="368">
        <v>1.4</v>
      </c>
      <c r="H39" s="369">
        <v>0.5</v>
      </c>
      <c r="I39" s="368">
        <v>80.400000000000006</v>
      </c>
      <c r="J39" s="368">
        <v>12.1</v>
      </c>
      <c r="K39" s="368">
        <v>1.8</v>
      </c>
      <c r="L39" s="13"/>
    </row>
    <row r="40" spans="1:12" ht="15" customHeight="1">
      <c r="A40" s="18" t="s">
        <v>4</v>
      </c>
      <c r="B40" s="367">
        <v>982.6</v>
      </c>
      <c r="C40" s="368">
        <v>973.6</v>
      </c>
      <c r="D40" s="368">
        <v>772.5</v>
      </c>
      <c r="E40" s="369">
        <v>13.2</v>
      </c>
      <c r="F40" s="368">
        <v>38.1</v>
      </c>
      <c r="G40" s="368">
        <v>37.299999999999997</v>
      </c>
      <c r="H40" s="369">
        <v>1.2</v>
      </c>
      <c r="I40" s="368">
        <v>137.4</v>
      </c>
      <c r="J40" s="368">
        <v>11.2</v>
      </c>
      <c r="K40" s="368">
        <v>9</v>
      </c>
      <c r="L40" s="13"/>
    </row>
    <row r="41" spans="1:12" ht="15" customHeight="1">
      <c r="A41" s="18" t="s">
        <v>5</v>
      </c>
      <c r="B41" s="367">
        <v>537.20000000000005</v>
      </c>
      <c r="C41" s="368">
        <v>531.6</v>
      </c>
      <c r="D41" s="368">
        <v>273.5</v>
      </c>
      <c r="E41" s="369">
        <v>8.3000000000000007</v>
      </c>
      <c r="F41" s="368">
        <v>11.2</v>
      </c>
      <c r="G41" s="368">
        <v>10.4</v>
      </c>
      <c r="H41" s="369">
        <v>3.6</v>
      </c>
      <c r="I41" s="368">
        <v>216.9</v>
      </c>
      <c r="J41" s="368">
        <v>18.100000000000001</v>
      </c>
      <c r="K41" s="368">
        <v>5.7</v>
      </c>
      <c r="L41" s="13"/>
    </row>
    <row r="42" spans="1:12" ht="15" customHeight="1">
      <c r="A42" s="18" t="s">
        <v>6</v>
      </c>
      <c r="B42" s="367">
        <v>2116.6</v>
      </c>
      <c r="C42" s="368">
        <v>2101.1999999999998</v>
      </c>
      <c r="D42" s="368">
        <v>1371</v>
      </c>
      <c r="E42" s="369">
        <v>22.4</v>
      </c>
      <c r="F42" s="368">
        <v>117.5</v>
      </c>
      <c r="G42" s="368">
        <v>112.3</v>
      </c>
      <c r="H42" s="369">
        <v>3.9</v>
      </c>
      <c r="I42" s="368">
        <v>531.79999999999995</v>
      </c>
      <c r="J42" s="368">
        <v>54.6</v>
      </c>
      <c r="K42" s="368">
        <v>15.4</v>
      </c>
      <c r="L42" s="13"/>
    </row>
    <row r="43" spans="1:12" ht="15" customHeight="1">
      <c r="A43" s="18" t="s">
        <v>7</v>
      </c>
      <c r="B43" s="367">
        <v>369.7</v>
      </c>
      <c r="C43" s="368">
        <v>366.4</v>
      </c>
      <c r="D43" s="368">
        <v>331.1</v>
      </c>
      <c r="E43" s="369">
        <v>0.7</v>
      </c>
      <c r="F43" s="368">
        <v>0.4</v>
      </c>
      <c r="G43" s="368">
        <v>0.2</v>
      </c>
      <c r="H43" s="369">
        <v>0.7</v>
      </c>
      <c r="I43" s="368">
        <v>31.1</v>
      </c>
      <c r="J43" s="368">
        <v>2.4</v>
      </c>
      <c r="K43" s="368">
        <v>3.2</v>
      </c>
      <c r="L43" s="13"/>
    </row>
    <row r="44" spans="1:12" ht="15" customHeight="1">
      <c r="A44" s="18" t="s">
        <v>8</v>
      </c>
      <c r="B44" s="367">
        <v>523</v>
      </c>
      <c r="C44" s="368">
        <v>514.5</v>
      </c>
      <c r="D44" s="368">
        <v>300.8</v>
      </c>
      <c r="E44" s="369">
        <v>21</v>
      </c>
      <c r="F44" s="368">
        <v>9.6999999999999993</v>
      </c>
      <c r="G44" s="368">
        <v>7.9</v>
      </c>
      <c r="H44" s="369">
        <v>4.5</v>
      </c>
      <c r="I44" s="368">
        <v>161.9</v>
      </c>
      <c r="J44" s="368">
        <v>16.5</v>
      </c>
      <c r="K44" s="368">
        <v>8.4</v>
      </c>
      <c r="L44" s="13"/>
    </row>
    <row r="45" spans="1:12" ht="15" customHeight="1">
      <c r="A45" s="18" t="s">
        <v>9</v>
      </c>
      <c r="B45" s="367">
        <v>1059.8</v>
      </c>
      <c r="C45" s="368">
        <v>1058.5</v>
      </c>
      <c r="D45" s="368">
        <v>672.5</v>
      </c>
      <c r="E45" s="369">
        <v>4.5</v>
      </c>
      <c r="F45" s="368">
        <v>3.8</v>
      </c>
      <c r="G45" s="368">
        <v>3.7</v>
      </c>
      <c r="H45" s="369">
        <v>0.8</v>
      </c>
      <c r="I45" s="368">
        <v>322.10000000000002</v>
      </c>
      <c r="J45" s="368">
        <v>54.8</v>
      </c>
      <c r="K45" s="368">
        <v>1.2</v>
      </c>
      <c r="L45" s="13"/>
    </row>
    <row r="46" spans="1:12" ht="15" customHeight="1">
      <c r="A46" s="18" t="s">
        <v>10</v>
      </c>
      <c r="B46" s="367">
        <v>648.1</v>
      </c>
      <c r="C46" s="368">
        <v>645.6</v>
      </c>
      <c r="D46" s="368">
        <v>512.9</v>
      </c>
      <c r="E46" s="369">
        <v>8.6999999999999993</v>
      </c>
      <c r="F46" s="368">
        <v>3.2</v>
      </c>
      <c r="G46" s="368">
        <v>2</v>
      </c>
      <c r="H46" s="369">
        <v>0.4</v>
      </c>
      <c r="I46" s="368">
        <v>99.8</v>
      </c>
      <c r="J46" s="368">
        <v>20.6</v>
      </c>
      <c r="K46" s="368">
        <v>2.5</v>
      </c>
      <c r="L46" s="13"/>
    </row>
    <row r="47" spans="1:12" ht="15" customHeight="1">
      <c r="A47" s="18" t="s">
        <v>11</v>
      </c>
      <c r="B47" s="367">
        <v>347.4</v>
      </c>
      <c r="C47" s="368">
        <v>342.6</v>
      </c>
      <c r="D47" s="368">
        <v>252.8</v>
      </c>
      <c r="E47" s="369">
        <v>5.4</v>
      </c>
      <c r="F47" s="368">
        <v>4.3</v>
      </c>
      <c r="G47" s="368">
        <v>4</v>
      </c>
      <c r="H47" s="369">
        <v>0.9</v>
      </c>
      <c r="I47" s="368">
        <v>73.400000000000006</v>
      </c>
      <c r="J47" s="368">
        <v>5.7</v>
      </c>
      <c r="K47" s="368">
        <v>4.8</v>
      </c>
      <c r="L47" s="13"/>
    </row>
    <row r="48" spans="1:12" ht="15" customHeight="1">
      <c r="A48" s="18" t="s">
        <v>12</v>
      </c>
      <c r="B48" s="367">
        <v>466.2</v>
      </c>
      <c r="C48" s="368">
        <v>460.2</v>
      </c>
      <c r="D48" s="368">
        <v>308.7</v>
      </c>
      <c r="E48" s="369">
        <v>12.6</v>
      </c>
      <c r="F48" s="368">
        <v>39.9</v>
      </c>
      <c r="G48" s="368">
        <v>39.5</v>
      </c>
      <c r="H48" s="369">
        <v>1.5</v>
      </c>
      <c r="I48" s="368">
        <v>93.4</v>
      </c>
      <c r="J48" s="368">
        <v>4</v>
      </c>
      <c r="K48" s="368">
        <v>6.1</v>
      </c>
      <c r="L48" s="13"/>
    </row>
    <row r="49" spans="1:12" ht="15" customHeight="1">
      <c r="A49" s="18" t="s">
        <v>13</v>
      </c>
      <c r="B49" s="367">
        <v>839.4</v>
      </c>
      <c r="C49" s="368">
        <v>833</v>
      </c>
      <c r="D49" s="368">
        <v>525.79999999999995</v>
      </c>
      <c r="E49" s="369">
        <v>7.7</v>
      </c>
      <c r="F49" s="368">
        <v>4.0999999999999996</v>
      </c>
      <c r="G49" s="368">
        <v>3.6</v>
      </c>
      <c r="H49" s="369">
        <v>0.7</v>
      </c>
      <c r="I49" s="368">
        <v>204.6</v>
      </c>
      <c r="J49" s="368">
        <v>90.2</v>
      </c>
      <c r="K49" s="368">
        <v>6.4</v>
      </c>
      <c r="L49" s="13"/>
    </row>
    <row r="50" spans="1:12" ht="15" customHeight="1">
      <c r="A50" s="18" t="s">
        <v>14</v>
      </c>
      <c r="B50" s="367">
        <v>1527.8</v>
      </c>
      <c r="C50" s="368">
        <v>1522.2</v>
      </c>
      <c r="D50" s="368">
        <v>1285.3</v>
      </c>
      <c r="E50" s="369">
        <v>5.9</v>
      </c>
      <c r="F50" s="368">
        <v>10.7</v>
      </c>
      <c r="G50" s="368">
        <v>10</v>
      </c>
      <c r="H50" s="369">
        <v>1</v>
      </c>
      <c r="I50" s="368">
        <v>203.1</v>
      </c>
      <c r="J50" s="368">
        <v>16.2</v>
      </c>
      <c r="K50" s="368">
        <v>5.5</v>
      </c>
      <c r="L50" s="13"/>
    </row>
    <row r="51" spans="1:12" ht="15" customHeight="1">
      <c r="A51" s="19" t="s">
        <v>15</v>
      </c>
      <c r="B51" s="367">
        <v>650.5</v>
      </c>
      <c r="C51" s="368">
        <v>644.5</v>
      </c>
      <c r="D51" s="368">
        <v>483.9</v>
      </c>
      <c r="E51" s="369">
        <v>17.399999999999999</v>
      </c>
      <c r="F51" s="368">
        <v>8.8000000000000007</v>
      </c>
      <c r="G51" s="368">
        <v>5.5</v>
      </c>
      <c r="H51" s="369">
        <v>0.5</v>
      </c>
      <c r="I51" s="368">
        <v>114.2</v>
      </c>
      <c r="J51" s="368">
        <v>19.600000000000001</v>
      </c>
      <c r="K51" s="368">
        <v>6</v>
      </c>
      <c r="L51" s="13"/>
    </row>
  </sheetData>
  <mergeCells count="14">
    <mergeCell ref="F10:G10"/>
    <mergeCell ref="H10:H11"/>
    <mergeCell ref="I10:I11"/>
    <mergeCell ref="J10:J11"/>
    <mergeCell ref="A33:K33"/>
    <mergeCell ref="A14:K14"/>
    <mergeCell ref="B12:K12"/>
    <mergeCell ref="A9:A12"/>
    <mergeCell ref="B9:B11"/>
    <mergeCell ref="C9:J9"/>
    <mergeCell ref="K9:K11"/>
    <mergeCell ref="C10:C11"/>
    <mergeCell ref="D10:D11"/>
    <mergeCell ref="E10:E11"/>
  </mergeCells>
  <phoneticPr fontId="5" type="noConversion"/>
  <pageMargins left="0.51181102362204722" right="0" top="0.94488188976377963" bottom="0.35433070866141736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workbookViewId="0"/>
  </sheetViews>
  <sheetFormatPr defaultRowHeight="12.75"/>
  <cols>
    <col min="1" max="1" width="21.7109375" style="40" customWidth="1"/>
    <col min="2" max="2" width="9.5703125" style="40" customWidth="1"/>
    <col min="3" max="3" width="10.7109375" style="40" customWidth="1"/>
    <col min="4" max="4" width="11.28515625" style="40" customWidth="1"/>
    <col min="5" max="5" width="10.7109375" style="40" customWidth="1"/>
    <col min="6" max="6" width="10.7109375" style="24" customWidth="1"/>
    <col min="7" max="7" width="11.42578125" style="24" customWidth="1"/>
    <col min="8" max="16384" width="9.140625" style="40"/>
  </cols>
  <sheetData>
    <row r="1" spans="1:13" s="6" customFormat="1" ht="14.25">
      <c r="A1" s="5" t="s">
        <v>393</v>
      </c>
      <c r="D1" s="23"/>
      <c r="F1" s="23"/>
      <c r="G1" s="23"/>
    </row>
    <row r="2" spans="1:13" s="9" customFormat="1">
      <c r="A2" s="7" t="s">
        <v>36</v>
      </c>
      <c r="B2" s="8"/>
      <c r="F2" s="27"/>
      <c r="G2" s="25"/>
    </row>
    <row r="3" spans="1:13" s="347" customFormat="1" ht="17.25" customHeight="1">
      <c r="A3" s="346" t="s">
        <v>394</v>
      </c>
      <c r="F3" s="343"/>
      <c r="G3" s="343"/>
      <c r="H3" s="342"/>
    </row>
    <row r="4" spans="1:13" s="342" customFormat="1">
      <c r="A4" s="339" t="s">
        <v>37</v>
      </c>
      <c r="F4" s="343"/>
      <c r="G4" s="343"/>
      <c r="M4" s="339"/>
    </row>
    <row r="5" spans="1:13" s="6" customFormat="1" ht="13.5" thickBot="1">
      <c r="A5" s="54"/>
      <c r="B5" s="54"/>
      <c r="C5" s="54"/>
      <c r="D5" s="54"/>
      <c r="E5" s="54"/>
      <c r="F5" s="231"/>
      <c r="G5" s="231"/>
    </row>
    <row r="6" spans="1:13" s="6" customFormat="1" ht="54.75" customHeight="1">
      <c r="A6" s="673" t="s">
        <v>45</v>
      </c>
      <c r="B6" s="70" t="s">
        <v>115</v>
      </c>
      <c r="C6" s="71"/>
      <c r="D6" s="678" t="s">
        <v>116</v>
      </c>
      <c r="E6" s="680"/>
      <c r="F6" s="708" t="s">
        <v>120</v>
      </c>
      <c r="G6" s="689"/>
    </row>
    <row r="7" spans="1:13" s="6" customFormat="1" ht="106.5" customHeight="1" thickBot="1">
      <c r="A7" s="675"/>
      <c r="B7" s="660" t="s">
        <v>391</v>
      </c>
      <c r="C7" s="333" t="s">
        <v>118</v>
      </c>
      <c r="D7" s="119" t="s">
        <v>391</v>
      </c>
      <c r="E7" s="333" t="s">
        <v>118</v>
      </c>
      <c r="F7" s="330" t="s">
        <v>65</v>
      </c>
      <c r="G7" s="336" t="s">
        <v>119</v>
      </c>
    </row>
    <row r="8" spans="1:13" s="6" customFormat="1">
      <c r="A8" s="120"/>
      <c r="B8" s="122"/>
      <c r="C8" s="74"/>
      <c r="D8" s="122"/>
      <c r="E8" s="74"/>
      <c r="F8" s="266"/>
      <c r="G8" s="267"/>
    </row>
    <row r="9" spans="1:13" s="6" customFormat="1" ht="12" customHeight="1">
      <c r="A9" s="287" t="s">
        <v>42</v>
      </c>
      <c r="B9" s="237">
        <v>11827.5</v>
      </c>
      <c r="C9" s="237">
        <v>80.599999999999994</v>
      </c>
      <c r="D9" s="237">
        <v>9322.2999999999993</v>
      </c>
      <c r="E9" s="237">
        <v>68.900000000000006</v>
      </c>
      <c r="F9" s="237">
        <v>7.4</v>
      </c>
      <c r="G9" s="238">
        <v>7.3</v>
      </c>
      <c r="H9" s="68"/>
      <c r="I9" s="78"/>
    </row>
    <row r="10" spans="1:13" s="6" customFormat="1" ht="11.25" customHeight="1">
      <c r="A10" s="288" t="s">
        <v>43</v>
      </c>
      <c r="B10" s="304"/>
      <c r="C10" s="237"/>
      <c r="D10" s="237"/>
      <c r="E10" s="237"/>
      <c r="F10" s="237"/>
      <c r="G10" s="304"/>
      <c r="H10" s="68"/>
      <c r="I10" s="78"/>
    </row>
    <row r="11" spans="1:13" s="6" customFormat="1" ht="26.1" customHeight="1">
      <c r="A11" s="268" t="s">
        <v>0</v>
      </c>
      <c r="B11" s="78">
        <v>199.2</v>
      </c>
      <c r="C11" s="125">
        <v>23.3</v>
      </c>
      <c r="D11" s="125">
        <v>129.4</v>
      </c>
      <c r="E11" s="125">
        <v>17.8</v>
      </c>
      <c r="F11" s="125">
        <v>15.1</v>
      </c>
      <c r="G11" s="269">
        <v>9.4</v>
      </c>
      <c r="I11" s="78"/>
    </row>
    <row r="12" spans="1:13" s="6" customFormat="1" ht="26.1" customHeight="1">
      <c r="A12" s="268" t="s">
        <v>1</v>
      </c>
      <c r="B12" s="78">
        <v>1242</v>
      </c>
      <c r="C12" s="125">
        <v>113.2</v>
      </c>
      <c r="D12" s="125">
        <v>1182.4000000000001</v>
      </c>
      <c r="E12" s="125">
        <v>117.1</v>
      </c>
      <c r="F12" s="125">
        <v>10.3</v>
      </c>
      <c r="G12" s="269">
        <v>10.4</v>
      </c>
      <c r="I12" s="78"/>
    </row>
    <row r="13" spans="1:13" s="6" customFormat="1" ht="26.1" customHeight="1">
      <c r="A13" s="268" t="s">
        <v>2</v>
      </c>
      <c r="B13" s="78">
        <v>553.9</v>
      </c>
      <c r="C13" s="125">
        <v>39.200000000000003</v>
      </c>
      <c r="D13" s="125">
        <v>528</v>
      </c>
      <c r="E13" s="125">
        <v>38.200000000000003</v>
      </c>
      <c r="F13" s="125">
        <v>6.6</v>
      </c>
      <c r="G13" s="269">
        <v>5.9</v>
      </c>
      <c r="I13" s="78"/>
    </row>
    <row r="14" spans="1:13" s="6" customFormat="1" ht="26.1" customHeight="1">
      <c r="A14" s="268" t="s">
        <v>3</v>
      </c>
      <c r="B14" s="78">
        <v>165.2</v>
      </c>
      <c r="C14" s="125">
        <v>42.6</v>
      </c>
      <c r="D14" s="125">
        <v>123.2</v>
      </c>
      <c r="E14" s="125">
        <v>36.200000000000003</v>
      </c>
      <c r="F14" s="125">
        <v>5.5</v>
      </c>
      <c r="G14" s="269">
        <v>4.4000000000000004</v>
      </c>
      <c r="I14" s="78"/>
    </row>
    <row r="15" spans="1:13" s="6" customFormat="1" ht="26.1" customHeight="1">
      <c r="A15" s="268" t="s">
        <v>4</v>
      </c>
      <c r="B15" s="78">
        <v>1203.2</v>
      </c>
      <c r="C15" s="125">
        <v>120.9</v>
      </c>
      <c r="D15" s="125">
        <v>1176</v>
      </c>
      <c r="E15" s="125">
        <v>119.7</v>
      </c>
      <c r="F15" s="125">
        <v>5.9</v>
      </c>
      <c r="G15" s="269">
        <v>5.8</v>
      </c>
      <c r="I15" s="78"/>
    </row>
    <row r="16" spans="1:13" s="6" customFormat="1" ht="26.1" customHeight="1">
      <c r="A16" s="268" t="s">
        <v>5</v>
      </c>
      <c r="B16" s="78">
        <v>169.1</v>
      </c>
      <c r="C16" s="125">
        <v>30.4</v>
      </c>
      <c r="D16" s="125">
        <v>159.80000000000001</v>
      </c>
      <c r="E16" s="125">
        <v>29.8</v>
      </c>
      <c r="F16" s="125">
        <v>12.1</v>
      </c>
      <c r="G16" s="269">
        <v>12.3</v>
      </c>
      <c r="I16" s="78"/>
    </row>
    <row r="17" spans="1:9" s="6" customFormat="1" ht="26.1" customHeight="1">
      <c r="A17" s="268" t="s">
        <v>6</v>
      </c>
      <c r="B17" s="78">
        <v>1256.0999999999999</v>
      </c>
      <c r="C17" s="125">
        <v>58.5</v>
      </c>
      <c r="D17" s="125">
        <v>1223.9000000000001</v>
      </c>
      <c r="E17" s="125">
        <v>57.8</v>
      </c>
      <c r="F17" s="125">
        <v>5.5</v>
      </c>
      <c r="G17" s="269">
        <v>5.0999999999999996</v>
      </c>
      <c r="I17" s="78"/>
    </row>
    <row r="18" spans="1:9" s="6" customFormat="1" ht="26.1" customHeight="1">
      <c r="A18" s="268" t="s">
        <v>7</v>
      </c>
      <c r="B18" s="78">
        <v>374.2</v>
      </c>
      <c r="C18" s="125">
        <v>76.599999999999994</v>
      </c>
      <c r="D18" s="125">
        <v>354.5</v>
      </c>
      <c r="E18" s="125">
        <v>95.9</v>
      </c>
      <c r="F18" s="125">
        <v>8.6</v>
      </c>
      <c r="G18" s="269">
        <v>8.8000000000000007</v>
      </c>
      <c r="I18" s="78"/>
    </row>
    <row r="19" spans="1:9" s="6" customFormat="1" ht="26.1" customHeight="1">
      <c r="A19" s="268" t="s">
        <v>8</v>
      </c>
      <c r="B19" s="78">
        <v>150.1</v>
      </c>
      <c r="C19" s="125">
        <v>27.4</v>
      </c>
      <c r="D19" s="125">
        <v>146.9</v>
      </c>
      <c r="E19" s="125">
        <v>28.1</v>
      </c>
      <c r="F19" s="125">
        <v>10</v>
      </c>
      <c r="G19" s="269">
        <v>10.199999999999999</v>
      </c>
      <c r="I19" s="78"/>
    </row>
    <row r="20" spans="1:9" s="6" customFormat="1" ht="26.1" customHeight="1">
      <c r="A20" s="268" t="s">
        <v>9</v>
      </c>
      <c r="B20" s="78">
        <v>327.8</v>
      </c>
      <c r="C20" s="125">
        <v>30.6</v>
      </c>
      <c r="D20" s="125">
        <v>315</v>
      </c>
      <c r="E20" s="125">
        <v>29.7</v>
      </c>
      <c r="F20" s="125">
        <v>7.2</v>
      </c>
      <c r="G20" s="269">
        <v>7.1</v>
      </c>
      <c r="I20" s="78"/>
    </row>
    <row r="21" spans="1:9" s="6" customFormat="1" ht="26.1" customHeight="1">
      <c r="A21" s="268" t="s">
        <v>10</v>
      </c>
      <c r="B21" s="78">
        <v>772.4</v>
      </c>
      <c r="C21" s="125">
        <v>102.9</v>
      </c>
      <c r="D21" s="125">
        <v>440.9</v>
      </c>
      <c r="E21" s="125">
        <v>68</v>
      </c>
      <c r="F21" s="125">
        <v>9.1</v>
      </c>
      <c r="G21" s="269">
        <v>7.4</v>
      </c>
      <c r="I21" s="78"/>
    </row>
    <row r="22" spans="1:9" s="6" customFormat="1" ht="26.1" customHeight="1">
      <c r="A22" s="268" t="s">
        <v>11</v>
      </c>
      <c r="B22" s="78">
        <v>220.4</v>
      </c>
      <c r="C22" s="125">
        <v>59.3</v>
      </c>
      <c r="D22" s="125">
        <v>165</v>
      </c>
      <c r="E22" s="125">
        <v>47.5</v>
      </c>
      <c r="F22" s="125">
        <v>8.8000000000000007</v>
      </c>
      <c r="G22" s="269">
        <v>9.3000000000000007</v>
      </c>
      <c r="I22" s="78"/>
    </row>
    <row r="23" spans="1:9" s="6" customFormat="1" ht="26.1" customHeight="1">
      <c r="A23" s="268" t="s">
        <v>12</v>
      </c>
      <c r="B23" s="78">
        <v>230.8</v>
      </c>
      <c r="C23" s="125">
        <v>49</v>
      </c>
      <c r="D23" s="125">
        <v>213.1</v>
      </c>
      <c r="E23" s="125">
        <v>45.7</v>
      </c>
      <c r="F23" s="125">
        <v>11.2</v>
      </c>
      <c r="G23" s="269">
        <v>10.9</v>
      </c>
      <c r="I23" s="78"/>
    </row>
    <row r="24" spans="1:9" s="6" customFormat="1" ht="26.1" customHeight="1">
      <c r="A24" s="268" t="s">
        <v>13</v>
      </c>
      <c r="B24" s="78">
        <v>572.9</v>
      </c>
      <c r="C24" s="125">
        <v>60.4</v>
      </c>
      <c r="D24" s="125">
        <v>496.9</v>
      </c>
      <c r="E24" s="125">
        <v>59.2</v>
      </c>
      <c r="F24" s="125">
        <v>7.3</v>
      </c>
      <c r="G24" s="269">
        <v>6</v>
      </c>
      <c r="I24" s="78"/>
    </row>
    <row r="25" spans="1:9" s="6" customFormat="1" ht="26.1" customHeight="1">
      <c r="A25" s="268" t="s">
        <v>14</v>
      </c>
      <c r="B25" s="78">
        <v>4085.8</v>
      </c>
      <c r="C25" s="125">
        <v>235.1</v>
      </c>
      <c r="D25" s="125">
        <v>2544.6999999999998</v>
      </c>
      <c r="E25" s="125">
        <v>166.6</v>
      </c>
      <c r="F25" s="125">
        <v>6.1</v>
      </c>
      <c r="G25" s="269">
        <v>7.4</v>
      </c>
      <c r="I25" s="78"/>
    </row>
    <row r="26" spans="1:9" s="6" customFormat="1" ht="26.1" customHeight="1">
      <c r="A26" s="270" t="s">
        <v>15</v>
      </c>
      <c r="B26" s="78">
        <v>304.2</v>
      </c>
      <c r="C26" s="125">
        <v>36.9</v>
      </c>
      <c r="D26" s="125">
        <v>122.7</v>
      </c>
      <c r="E26" s="125">
        <v>18.899999999999999</v>
      </c>
      <c r="F26" s="125">
        <v>9.3000000000000007</v>
      </c>
      <c r="G26" s="269">
        <v>3.8</v>
      </c>
      <c r="I26" s="78"/>
    </row>
  </sheetData>
  <mergeCells count="3">
    <mergeCell ref="A6:A7"/>
    <mergeCell ref="D6:E6"/>
    <mergeCell ref="F6:G6"/>
  </mergeCells>
  <phoneticPr fontId="5" type="noConversion"/>
  <pageMargins left="0.98425196850393704" right="0.78740157480314965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/>
  </sheetViews>
  <sheetFormatPr defaultRowHeight="12.75"/>
  <cols>
    <col min="1" max="1" width="20.140625" style="40" customWidth="1"/>
    <col min="2" max="2" width="8" style="40" customWidth="1"/>
    <col min="3" max="3" width="11.5703125" style="40" customWidth="1"/>
    <col min="4" max="4" width="7.5703125" style="40" customWidth="1"/>
    <col min="5" max="5" width="10.5703125" style="40" customWidth="1"/>
    <col min="6" max="6" width="7.7109375" style="40" customWidth="1"/>
    <col min="7" max="7" width="7" style="40" customWidth="1"/>
    <col min="8" max="8" width="8.42578125" style="24" customWidth="1"/>
    <col min="9" max="9" width="7.85546875" style="40" customWidth="1"/>
    <col min="10" max="16384" width="9.140625" style="40"/>
  </cols>
  <sheetData>
    <row r="1" spans="1:10" ht="14.25">
      <c r="A1" s="5" t="s">
        <v>400</v>
      </c>
      <c r="B1" s="6"/>
      <c r="C1" s="6"/>
      <c r="D1" s="6"/>
      <c r="E1" s="6"/>
      <c r="F1" s="6"/>
      <c r="G1" s="6"/>
      <c r="H1" s="23"/>
      <c r="I1" s="6"/>
    </row>
    <row r="2" spans="1:10" ht="14.25">
      <c r="A2" s="349" t="s">
        <v>395</v>
      </c>
      <c r="B2" s="6"/>
      <c r="C2" s="6"/>
      <c r="D2" s="6"/>
      <c r="E2" s="6"/>
      <c r="F2" s="6"/>
      <c r="G2" s="6"/>
      <c r="H2" s="23"/>
      <c r="I2" s="6"/>
    </row>
    <row r="3" spans="1:10" s="6" customFormat="1" ht="13.5" thickBot="1">
      <c r="A3" s="54"/>
      <c r="B3" s="54"/>
      <c r="C3" s="54"/>
      <c r="D3" s="54"/>
      <c r="E3" s="54"/>
      <c r="F3" s="54"/>
      <c r="G3" s="54"/>
      <c r="H3" s="231"/>
      <c r="I3" s="54"/>
    </row>
    <row r="4" spans="1:10" s="6" customFormat="1" ht="19.5" customHeight="1">
      <c r="A4" s="673" t="s">
        <v>45</v>
      </c>
      <c r="B4" s="70" t="s">
        <v>121</v>
      </c>
      <c r="C4" s="71"/>
      <c r="D4" s="72"/>
      <c r="E4" s="71" t="s">
        <v>122</v>
      </c>
      <c r="F4" s="71"/>
      <c r="G4" s="72"/>
      <c r="H4" s="589"/>
      <c r="I4" s="723" t="s">
        <v>123</v>
      </c>
    </row>
    <row r="5" spans="1:10" s="6" customFormat="1" ht="18.75" customHeight="1">
      <c r="A5" s="674"/>
      <c r="B5" s="717" t="s">
        <v>396</v>
      </c>
      <c r="C5" s="727" t="s">
        <v>124</v>
      </c>
      <c r="D5" s="667" t="s">
        <v>125</v>
      </c>
      <c r="E5" s="727" t="s">
        <v>126</v>
      </c>
      <c r="F5" s="71" t="s">
        <v>127</v>
      </c>
      <c r="G5" s="72"/>
      <c r="H5" s="589"/>
      <c r="I5" s="724"/>
    </row>
    <row r="6" spans="1:10" s="6" customFormat="1" ht="69.75" customHeight="1">
      <c r="A6" s="674"/>
      <c r="B6" s="714"/>
      <c r="C6" s="722"/>
      <c r="D6" s="668"/>
      <c r="E6" s="722"/>
      <c r="F6" s="332" t="s">
        <v>128</v>
      </c>
      <c r="G6" s="647" t="s">
        <v>398</v>
      </c>
      <c r="H6" s="648" t="s">
        <v>399</v>
      </c>
      <c r="I6" s="666"/>
    </row>
    <row r="7" spans="1:10" s="6" customFormat="1" ht="23.25" customHeight="1" thickBot="1">
      <c r="A7" s="675"/>
      <c r="B7" s="734"/>
      <c r="C7" s="730" t="s">
        <v>129</v>
      </c>
      <c r="D7" s="735"/>
      <c r="E7" s="99" t="s">
        <v>397</v>
      </c>
      <c r="F7" s="128"/>
      <c r="G7" s="128"/>
      <c r="H7" s="649"/>
      <c r="I7" s="128"/>
    </row>
    <row r="8" spans="1:10" s="6" customFormat="1">
      <c r="A8" s="334"/>
      <c r="B8" s="219"/>
      <c r="C8" s="220"/>
      <c r="D8" s="220"/>
      <c r="E8" s="101"/>
      <c r="F8" s="129"/>
      <c r="G8" s="129"/>
      <c r="H8" s="650"/>
      <c r="I8" s="129"/>
    </row>
    <row r="9" spans="1:10" s="88" customFormat="1" ht="15" customHeight="1">
      <c r="A9" s="287" t="s">
        <v>42</v>
      </c>
      <c r="B9" s="305">
        <v>5488.4</v>
      </c>
      <c r="C9" s="306">
        <v>374.1</v>
      </c>
      <c r="D9" s="307">
        <v>142.9</v>
      </c>
      <c r="E9" s="308">
        <v>5185.8</v>
      </c>
      <c r="F9" s="295">
        <v>573.20000000000005</v>
      </c>
      <c r="G9" s="295">
        <v>1973.1</v>
      </c>
      <c r="H9" s="651">
        <v>2596.6</v>
      </c>
      <c r="I9" s="430">
        <v>302.60000000000002</v>
      </c>
      <c r="J9" s="87"/>
    </row>
    <row r="10" spans="1:10" s="88" customFormat="1" ht="12.75" customHeight="1">
      <c r="A10" s="288" t="s">
        <v>43</v>
      </c>
      <c r="B10" s="305"/>
      <c r="C10" s="306"/>
      <c r="D10" s="307"/>
      <c r="E10" s="431"/>
      <c r="F10" s="295"/>
      <c r="G10" s="295"/>
      <c r="H10" s="651"/>
      <c r="I10" s="238"/>
      <c r="J10" s="87"/>
    </row>
    <row r="11" spans="1:10" s="6" customFormat="1" ht="26.1" customHeight="1">
      <c r="A11" s="130" t="s">
        <v>0</v>
      </c>
      <c r="B11" s="432">
        <v>113.4</v>
      </c>
      <c r="C11" s="132">
        <v>132.69999999999999</v>
      </c>
      <c r="D11" s="133">
        <v>39.1</v>
      </c>
      <c r="E11" s="134">
        <v>106.9</v>
      </c>
      <c r="F11" s="125">
        <v>11.3</v>
      </c>
      <c r="G11" s="125">
        <v>20.100000000000001</v>
      </c>
      <c r="H11" s="471">
        <v>72.3</v>
      </c>
      <c r="I11" s="433">
        <v>6.6</v>
      </c>
    </row>
    <row r="12" spans="1:10" s="6" customFormat="1" ht="26.1" customHeight="1">
      <c r="A12" s="130" t="s">
        <v>1</v>
      </c>
      <c r="B12" s="432">
        <v>423.5</v>
      </c>
      <c r="C12" s="132">
        <v>385.8</v>
      </c>
      <c r="D12" s="133">
        <v>203.6</v>
      </c>
      <c r="E12" s="134">
        <v>401.7</v>
      </c>
      <c r="F12" s="125">
        <v>45.3</v>
      </c>
      <c r="G12" s="125">
        <v>229.7</v>
      </c>
      <c r="H12" s="471">
        <v>125.2</v>
      </c>
      <c r="I12" s="433">
        <v>21.8</v>
      </c>
    </row>
    <row r="13" spans="1:10" s="6" customFormat="1" ht="26.1" customHeight="1">
      <c r="A13" s="130" t="s">
        <v>2</v>
      </c>
      <c r="B13" s="432">
        <v>262.60000000000002</v>
      </c>
      <c r="C13" s="132">
        <v>185.8</v>
      </c>
      <c r="D13" s="133">
        <v>123.8</v>
      </c>
      <c r="E13" s="134">
        <v>249.2</v>
      </c>
      <c r="F13" s="125">
        <v>27.6</v>
      </c>
      <c r="G13" s="125">
        <v>143.6</v>
      </c>
      <c r="H13" s="471">
        <v>76</v>
      </c>
      <c r="I13" s="433">
        <v>13.4</v>
      </c>
    </row>
    <row r="14" spans="1:10" s="6" customFormat="1" ht="26.1" customHeight="1">
      <c r="A14" s="130" t="s">
        <v>3</v>
      </c>
      <c r="B14" s="432">
        <v>133.5</v>
      </c>
      <c r="C14" s="132">
        <v>344</v>
      </c>
      <c r="D14" s="133">
        <v>131.5</v>
      </c>
      <c r="E14" s="134">
        <v>126.4</v>
      </c>
      <c r="F14" s="125">
        <v>4.3</v>
      </c>
      <c r="G14" s="125">
        <v>21.1</v>
      </c>
      <c r="H14" s="471">
        <v>98.8</v>
      </c>
      <c r="I14" s="433">
        <v>7.1</v>
      </c>
    </row>
    <row r="15" spans="1:10" s="6" customFormat="1" ht="26.1" customHeight="1">
      <c r="A15" s="130" t="s">
        <v>4</v>
      </c>
      <c r="B15" s="432">
        <v>406.7</v>
      </c>
      <c r="C15" s="132">
        <v>408.7</v>
      </c>
      <c r="D15" s="133">
        <v>164.6</v>
      </c>
      <c r="E15" s="134">
        <v>383.5</v>
      </c>
      <c r="F15" s="125">
        <v>67.8</v>
      </c>
      <c r="G15" s="125">
        <v>206.1</v>
      </c>
      <c r="H15" s="471">
        <v>108.6</v>
      </c>
      <c r="I15" s="433">
        <v>23.2</v>
      </c>
    </row>
    <row r="16" spans="1:10" s="6" customFormat="1" ht="26.1" customHeight="1">
      <c r="A16" s="130" t="s">
        <v>5</v>
      </c>
      <c r="B16" s="432">
        <v>119.1</v>
      </c>
      <c r="C16" s="132">
        <v>213.8</v>
      </c>
      <c r="D16" s="133">
        <v>35.1</v>
      </c>
      <c r="E16" s="134">
        <v>111.9</v>
      </c>
      <c r="F16" s="125">
        <v>21.5</v>
      </c>
      <c r="G16" s="125">
        <v>42.3</v>
      </c>
      <c r="H16" s="471">
        <v>45.8</v>
      </c>
      <c r="I16" s="433">
        <v>7.2</v>
      </c>
    </row>
    <row r="17" spans="1:9" s="6" customFormat="1" ht="26.1" customHeight="1">
      <c r="A17" s="130" t="s">
        <v>6</v>
      </c>
      <c r="B17" s="432">
        <v>1152.9000000000001</v>
      </c>
      <c r="C17" s="132">
        <v>536.70000000000005</v>
      </c>
      <c r="D17" s="133">
        <v>213.8</v>
      </c>
      <c r="E17" s="134">
        <v>1085.3</v>
      </c>
      <c r="F17" s="125">
        <v>111.1</v>
      </c>
      <c r="G17" s="125">
        <v>216.2</v>
      </c>
      <c r="H17" s="471">
        <v>754.6</v>
      </c>
      <c r="I17" s="433">
        <v>67.7</v>
      </c>
    </row>
    <row r="18" spans="1:9" s="6" customFormat="1" ht="26.1" customHeight="1">
      <c r="A18" s="130" t="s">
        <v>7</v>
      </c>
      <c r="B18" s="432">
        <v>115.8</v>
      </c>
      <c r="C18" s="132">
        <v>237</v>
      </c>
      <c r="D18" s="133">
        <v>117.2</v>
      </c>
      <c r="E18" s="134">
        <v>110.2</v>
      </c>
      <c r="F18" s="125">
        <v>7.2</v>
      </c>
      <c r="G18" s="125">
        <v>58.4</v>
      </c>
      <c r="H18" s="471">
        <v>43.2</v>
      </c>
      <c r="I18" s="433">
        <v>5.6</v>
      </c>
    </row>
    <row r="19" spans="1:9" s="6" customFormat="1" ht="26.1" customHeight="1">
      <c r="A19" s="130" t="s">
        <v>8</v>
      </c>
      <c r="B19" s="432">
        <v>83.3</v>
      </c>
      <c r="C19" s="132">
        <v>151.80000000000001</v>
      </c>
      <c r="D19" s="133">
        <v>39.1</v>
      </c>
      <c r="E19" s="134">
        <v>79.3</v>
      </c>
      <c r="F19" s="125">
        <v>4.5</v>
      </c>
      <c r="G19" s="125">
        <v>35.5</v>
      </c>
      <c r="H19" s="471">
        <v>35.6</v>
      </c>
      <c r="I19" s="433">
        <v>3.9</v>
      </c>
    </row>
    <row r="20" spans="1:9" s="6" customFormat="1" ht="26.1" customHeight="1">
      <c r="A20" s="130" t="s">
        <v>9</v>
      </c>
      <c r="B20" s="432">
        <v>271.10000000000002</v>
      </c>
      <c r="C20" s="132">
        <v>252.7</v>
      </c>
      <c r="D20" s="133">
        <v>229.2</v>
      </c>
      <c r="E20" s="134">
        <v>253.5</v>
      </c>
      <c r="F20" s="125">
        <v>55.8</v>
      </c>
      <c r="G20" s="125">
        <v>80.3</v>
      </c>
      <c r="H20" s="471">
        <v>115.7</v>
      </c>
      <c r="I20" s="433">
        <v>17.600000000000001</v>
      </c>
    </row>
    <row r="21" spans="1:9" s="6" customFormat="1" ht="26.1" customHeight="1">
      <c r="A21" s="130" t="s">
        <v>10</v>
      </c>
      <c r="B21" s="432">
        <v>336.8</v>
      </c>
      <c r="C21" s="132">
        <v>448.6</v>
      </c>
      <c r="D21" s="133">
        <v>144.69999999999999</v>
      </c>
      <c r="E21" s="134">
        <v>321.3</v>
      </c>
      <c r="F21" s="125">
        <v>18.600000000000001</v>
      </c>
      <c r="G21" s="125">
        <v>197.9</v>
      </c>
      <c r="H21" s="471">
        <v>102.5</v>
      </c>
      <c r="I21" s="433">
        <v>15.5</v>
      </c>
    </row>
    <row r="22" spans="1:9" s="6" customFormat="1" ht="26.1" customHeight="1">
      <c r="A22" s="130" t="s">
        <v>11</v>
      </c>
      <c r="B22" s="131">
        <v>215.1</v>
      </c>
      <c r="C22" s="132">
        <v>578.20000000000005</v>
      </c>
      <c r="D22" s="133">
        <v>47.4</v>
      </c>
      <c r="E22" s="134">
        <v>202.6</v>
      </c>
      <c r="F22" s="125">
        <v>22</v>
      </c>
      <c r="G22" s="125">
        <v>44.2</v>
      </c>
      <c r="H22" s="471">
        <v>132.30000000000001</v>
      </c>
      <c r="I22" s="433">
        <v>12.4</v>
      </c>
    </row>
    <row r="23" spans="1:9" s="6" customFormat="1" ht="26.1" customHeight="1">
      <c r="A23" s="130" t="s">
        <v>12</v>
      </c>
      <c r="B23" s="432">
        <v>163.19999999999999</v>
      </c>
      <c r="C23" s="132">
        <v>346.6</v>
      </c>
      <c r="D23" s="133">
        <v>131.1</v>
      </c>
      <c r="E23" s="134">
        <v>152.80000000000001</v>
      </c>
      <c r="F23" s="125">
        <v>34.6</v>
      </c>
      <c r="G23" s="125">
        <v>62.1</v>
      </c>
      <c r="H23" s="471">
        <v>55.1</v>
      </c>
      <c r="I23" s="433">
        <v>10.3</v>
      </c>
    </row>
    <row r="24" spans="1:9" s="6" customFormat="1" ht="26.1" customHeight="1">
      <c r="A24" s="130" t="s">
        <v>13</v>
      </c>
      <c r="B24" s="432">
        <v>342.1</v>
      </c>
      <c r="C24" s="132">
        <v>360.6</v>
      </c>
      <c r="D24" s="133">
        <v>239</v>
      </c>
      <c r="E24" s="134">
        <v>324.39999999999998</v>
      </c>
      <c r="F24" s="125">
        <v>17.600000000000001</v>
      </c>
      <c r="G24" s="125">
        <v>111.1</v>
      </c>
      <c r="H24" s="471">
        <v>193.3</v>
      </c>
      <c r="I24" s="433">
        <v>17.7</v>
      </c>
    </row>
    <row r="25" spans="1:9" s="6" customFormat="1" ht="26.1" customHeight="1">
      <c r="A25" s="130" t="s">
        <v>14</v>
      </c>
      <c r="B25" s="432">
        <v>1156.2</v>
      </c>
      <c r="C25" s="132">
        <v>665.4</v>
      </c>
      <c r="D25" s="133">
        <v>331.2</v>
      </c>
      <c r="E25" s="134">
        <v>1093.8</v>
      </c>
      <c r="F25" s="125">
        <v>118</v>
      </c>
      <c r="G25" s="125">
        <v>470.8</v>
      </c>
      <c r="H25" s="471">
        <v>498.9</v>
      </c>
      <c r="I25" s="133">
        <v>62.4</v>
      </c>
    </row>
    <row r="26" spans="1:9" s="6" customFormat="1" ht="26.1" customHeight="1">
      <c r="A26" s="135" t="s">
        <v>15</v>
      </c>
      <c r="B26" s="432">
        <v>193.1</v>
      </c>
      <c r="C26" s="132">
        <v>234.1</v>
      </c>
      <c r="D26" s="133">
        <v>113.4</v>
      </c>
      <c r="E26" s="134">
        <v>183</v>
      </c>
      <c r="F26" s="125">
        <v>6</v>
      </c>
      <c r="G26" s="125">
        <v>33.700000000000003</v>
      </c>
      <c r="H26" s="471">
        <v>138.69999999999999</v>
      </c>
      <c r="I26" s="133">
        <v>10.199999999999999</v>
      </c>
    </row>
    <row r="27" spans="1:9" s="23" customFormat="1" ht="15.75" customHeight="1">
      <c r="B27" s="136"/>
      <c r="C27" s="136"/>
      <c r="D27" s="136"/>
      <c r="E27" s="136"/>
      <c r="F27" s="136"/>
      <c r="G27" s="136"/>
      <c r="H27" s="136"/>
      <c r="I27" s="136"/>
    </row>
    <row r="28" spans="1:9" s="6" customFormat="1" ht="14.1" customHeight="1">
      <c r="A28" s="5" t="s">
        <v>401</v>
      </c>
      <c r="E28" s="5"/>
      <c r="F28" s="5"/>
      <c r="H28" s="23"/>
    </row>
    <row r="29" spans="1:9" s="6" customFormat="1" ht="14.1" customHeight="1">
      <c r="A29" s="137" t="s">
        <v>402</v>
      </c>
      <c r="H29" s="23"/>
    </row>
    <row r="30" spans="1:9" s="6" customFormat="1" ht="14.1" customHeight="1">
      <c r="A30" s="137" t="s">
        <v>355</v>
      </c>
      <c r="H30" s="23"/>
    </row>
    <row r="31" spans="1:9" s="347" customFormat="1" ht="14.1" customHeight="1">
      <c r="A31" s="346" t="s">
        <v>403</v>
      </c>
      <c r="H31" s="341"/>
    </row>
    <row r="32" spans="1:9" s="347" customFormat="1" ht="14.1" customHeight="1">
      <c r="A32" s="349" t="s">
        <v>404</v>
      </c>
      <c r="H32" s="341"/>
    </row>
    <row r="33" spans="1:8" s="347" customFormat="1" ht="12.75" customHeight="1">
      <c r="A33" s="347" t="s">
        <v>356</v>
      </c>
      <c r="H33" s="341"/>
    </row>
  </sheetData>
  <mergeCells count="7">
    <mergeCell ref="A4:A7"/>
    <mergeCell ref="I4:I6"/>
    <mergeCell ref="B5:B7"/>
    <mergeCell ref="C5:C6"/>
    <mergeCell ref="D5:D6"/>
    <mergeCell ref="E5:E6"/>
    <mergeCell ref="C7:D7"/>
  </mergeCells>
  <pageMargins left="0.51181102362204722" right="0.11811023622047245" top="0.9448818897637796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workbookViewId="0"/>
  </sheetViews>
  <sheetFormatPr defaultRowHeight="12.75"/>
  <cols>
    <col min="1" max="1" width="20.140625" style="40" customWidth="1"/>
    <col min="2" max="2" width="9.85546875" style="40" customWidth="1"/>
    <col min="3" max="3" width="11.5703125" style="40" customWidth="1"/>
    <col min="4" max="4" width="10.140625" style="40" customWidth="1"/>
    <col min="5" max="5" width="13" style="40" customWidth="1"/>
    <col min="6" max="6" width="12.140625" style="40" customWidth="1"/>
    <col min="7" max="7" width="11.7109375" style="40" customWidth="1"/>
    <col min="8" max="8" width="7.85546875" style="40" customWidth="1"/>
    <col min="9" max="16384" width="9.140625" style="40"/>
  </cols>
  <sheetData>
    <row r="1" spans="1:25" s="6" customFormat="1" ht="14.1" customHeight="1">
      <c r="A1" s="138" t="s">
        <v>405</v>
      </c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25" s="6" customFormat="1" ht="14.1" customHeight="1">
      <c r="A2" s="351" t="s">
        <v>407</v>
      </c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5" s="6" customFormat="1" ht="14.1" customHeight="1" thickBot="1">
      <c r="A3" s="54"/>
      <c r="B3" s="54"/>
      <c r="C3" s="54"/>
      <c r="D3" s="54"/>
      <c r="E3" s="54"/>
      <c r="F3" s="68"/>
      <c r="G3" s="68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spans="1:25" s="6" customFormat="1" ht="55.5" customHeight="1">
      <c r="A4" s="673" t="s">
        <v>45</v>
      </c>
      <c r="B4" s="71" t="s">
        <v>188</v>
      </c>
      <c r="C4" s="71"/>
      <c r="D4" s="71"/>
      <c r="E4" s="72"/>
      <c r="F4" s="678" t="s">
        <v>189</v>
      </c>
      <c r="G4" s="679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</row>
    <row r="5" spans="1:25" s="6" customFormat="1" ht="79.5" customHeight="1">
      <c r="A5" s="674"/>
      <c r="B5" s="332" t="s">
        <v>190</v>
      </c>
      <c r="C5" s="332" t="s">
        <v>191</v>
      </c>
      <c r="D5" s="332" t="s">
        <v>190</v>
      </c>
      <c r="E5" s="332" t="s">
        <v>191</v>
      </c>
      <c r="F5" s="719" t="s">
        <v>190</v>
      </c>
      <c r="G5" s="665" t="s">
        <v>192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</row>
    <row r="6" spans="1:25" s="6" customFormat="1" ht="63.75" customHeight="1" thickBot="1">
      <c r="A6" s="675"/>
      <c r="B6" s="99" t="s">
        <v>406</v>
      </c>
      <c r="C6" s="100"/>
      <c r="D6" s="99" t="s">
        <v>193</v>
      </c>
      <c r="E6" s="139"/>
      <c r="F6" s="731"/>
      <c r="G6" s="736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spans="1:25" s="6" customFormat="1" ht="9" customHeight="1">
      <c r="A7" s="140"/>
      <c r="B7" s="101"/>
      <c r="C7" s="102"/>
      <c r="D7" s="73"/>
      <c r="E7" s="141"/>
      <c r="F7" s="221"/>
      <c r="G7" s="222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</row>
    <row r="8" spans="1:25" s="88" customFormat="1" ht="15" customHeight="1">
      <c r="A8" s="287" t="s">
        <v>42</v>
      </c>
      <c r="B8" s="309">
        <v>13767.8</v>
      </c>
      <c r="C8" s="309">
        <v>12849.4</v>
      </c>
      <c r="D8" s="236">
        <v>939</v>
      </c>
      <c r="E8" s="236">
        <v>950</v>
      </c>
      <c r="F8" s="310">
        <v>5747</v>
      </c>
      <c r="G8" s="311">
        <v>5646</v>
      </c>
      <c r="H8" s="142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</row>
    <row r="9" spans="1:25" s="88" customFormat="1" ht="13.5" customHeight="1">
      <c r="A9" s="288" t="s">
        <v>43</v>
      </c>
      <c r="B9" s="312"/>
      <c r="C9" s="313"/>
      <c r="D9" s="310"/>
      <c r="E9" s="236"/>
      <c r="F9" s="310"/>
      <c r="G9" s="311"/>
      <c r="H9" s="142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</row>
    <row r="10" spans="1:25" s="6" customFormat="1" ht="26.1" customHeight="1">
      <c r="A10" s="79" t="s">
        <v>0</v>
      </c>
      <c r="B10" s="144">
        <v>183</v>
      </c>
      <c r="C10" s="145">
        <v>111.2</v>
      </c>
      <c r="D10" s="146">
        <v>214</v>
      </c>
      <c r="E10" s="146">
        <v>153</v>
      </c>
      <c r="F10" s="147">
        <v>4520</v>
      </c>
      <c r="G10" s="148">
        <v>3562</v>
      </c>
      <c r="H10" s="142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</row>
    <row r="11" spans="1:25" s="6" customFormat="1" ht="26.1" customHeight="1">
      <c r="A11" s="79" t="s">
        <v>1</v>
      </c>
      <c r="B11" s="144">
        <v>1047.8</v>
      </c>
      <c r="C11" s="145">
        <v>911.9</v>
      </c>
      <c r="D11" s="146">
        <v>955</v>
      </c>
      <c r="E11" s="146">
        <v>903</v>
      </c>
      <c r="F11" s="147">
        <v>6568</v>
      </c>
      <c r="G11" s="148">
        <v>6321</v>
      </c>
      <c r="H11" s="142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</row>
    <row r="12" spans="1:25" s="6" customFormat="1" ht="26.1" customHeight="1">
      <c r="A12" s="79" t="s">
        <v>2</v>
      </c>
      <c r="B12" s="144">
        <v>777.1</v>
      </c>
      <c r="C12" s="145">
        <v>757</v>
      </c>
      <c r="D12" s="146">
        <v>550</v>
      </c>
      <c r="E12" s="146">
        <v>548</v>
      </c>
      <c r="F12" s="147">
        <v>5603</v>
      </c>
      <c r="G12" s="148">
        <v>5582</v>
      </c>
      <c r="H12" s="142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</row>
    <row r="13" spans="1:25" s="6" customFormat="1" ht="26.1" customHeight="1">
      <c r="A13" s="79" t="s">
        <v>3</v>
      </c>
      <c r="B13" s="144">
        <v>108.1</v>
      </c>
      <c r="C13" s="145">
        <v>54.9</v>
      </c>
      <c r="D13" s="146">
        <v>279</v>
      </c>
      <c r="E13" s="149">
        <v>161</v>
      </c>
      <c r="F13" s="147">
        <v>3477</v>
      </c>
      <c r="G13" s="148">
        <v>2199</v>
      </c>
      <c r="H13" s="142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</row>
    <row r="14" spans="1:25" s="6" customFormat="1" ht="26.1" customHeight="1">
      <c r="A14" s="79" t="s">
        <v>4</v>
      </c>
      <c r="B14" s="144">
        <v>1030</v>
      </c>
      <c r="C14" s="145">
        <v>1021.4</v>
      </c>
      <c r="D14" s="146">
        <v>1035</v>
      </c>
      <c r="E14" s="149">
        <v>1039</v>
      </c>
      <c r="F14" s="147">
        <v>5614</v>
      </c>
      <c r="G14" s="148">
        <v>5611</v>
      </c>
      <c r="H14" s="142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</row>
    <row r="15" spans="1:25" s="6" customFormat="1" ht="26.1" customHeight="1">
      <c r="A15" s="79" t="s">
        <v>5</v>
      </c>
      <c r="B15" s="144">
        <v>314.39999999999998</v>
      </c>
      <c r="C15" s="145">
        <v>296.89999999999998</v>
      </c>
      <c r="D15" s="146">
        <v>564</v>
      </c>
      <c r="E15" s="146">
        <v>553</v>
      </c>
      <c r="F15" s="147">
        <v>3870</v>
      </c>
      <c r="G15" s="148">
        <v>3742</v>
      </c>
      <c r="H15" s="142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</row>
    <row r="16" spans="1:25" s="6" customFormat="1" ht="26.1" customHeight="1">
      <c r="A16" s="79" t="s">
        <v>6</v>
      </c>
      <c r="B16" s="144">
        <v>3024.8</v>
      </c>
      <c r="C16" s="145">
        <v>3010.1</v>
      </c>
      <c r="D16" s="146">
        <v>1408</v>
      </c>
      <c r="E16" s="146">
        <v>1422</v>
      </c>
      <c r="F16" s="147">
        <v>5932</v>
      </c>
      <c r="G16" s="148">
        <v>5933</v>
      </c>
      <c r="H16" s="142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</row>
    <row r="17" spans="1:25" s="6" customFormat="1" ht="26.1" customHeight="1">
      <c r="A17" s="79" t="s">
        <v>7</v>
      </c>
      <c r="B17" s="144">
        <v>290.5</v>
      </c>
      <c r="C17" s="145">
        <v>182</v>
      </c>
      <c r="D17" s="146">
        <v>595</v>
      </c>
      <c r="E17" s="149">
        <v>492</v>
      </c>
      <c r="F17" s="147">
        <v>6558</v>
      </c>
      <c r="G17" s="148">
        <v>5702</v>
      </c>
      <c r="H17" s="142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</row>
    <row r="18" spans="1:25" s="6" customFormat="1" ht="26.1" customHeight="1">
      <c r="A18" s="79" t="s">
        <v>8</v>
      </c>
      <c r="B18" s="144">
        <v>180</v>
      </c>
      <c r="C18" s="145">
        <v>170.8</v>
      </c>
      <c r="D18" s="146">
        <v>328</v>
      </c>
      <c r="E18" s="146">
        <v>327</v>
      </c>
      <c r="F18" s="147">
        <v>4099</v>
      </c>
      <c r="G18" s="148">
        <v>4032</v>
      </c>
      <c r="H18" s="142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</row>
    <row r="19" spans="1:25" s="6" customFormat="1" ht="26.1" customHeight="1">
      <c r="A19" s="79" t="s">
        <v>9</v>
      </c>
      <c r="B19" s="144">
        <v>2834.9</v>
      </c>
      <c r="C19" s="145">
        <v>2830.6</v>
      </c>
      <c r="D19" s="146">
        <v>2643</v>
      </c>
      <c r="E19" s="146">
        <v>2671</v>
      </c>
      <c r="F19" s="147">
        <v>6187</v>
      </c>
      <c r="G19" s="148">
        <v>6186</v>
      </c>
      <c r="H19" s="142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1:25" s="6" customFormat="1" ht="26.1" customHeight="1">
      <c r="A20" s="79" t="s">
        <v>10</v>
      </c>
      <c r="B20" s="144">
        <v>363.5</v>
      </c>
      <c r="C20" s="145">
        <v>335.8</v>
      </c>
      <c r="D20" s="146">
        <v>484</v>
      </c>
      <c r="E20" s="146">
        <v>518</v>
      </c>
      <c r="F20" s="147">
        <v>5027</v>
      </c>
      <c r="G20" s="148">
        <v>4956</v>
      </c>
      <c r="H20" s="142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1:25" s="6" customFormat="1" ht="26.1" customHeight="1">
      <c r="A21" s="79" t="s">
        <v>11</v>
      </c>
      <c r="B21" s="144">
        <v>253.5</v>
      </c>
      <c r="C21" s="145">
        <v>227.1</v>
      </c>
      <c r="D21" s="146">
        <v>682</v>
      </c>
      <c r="E21" s="146">
        <v>654</v>
      </c>
      <c r="F21" s="147">
        <v>5558</v>
      </c>
      <c r="G21" s="148">
        <v>5313</v>
      </c>
      <c r="H21" s="142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spans="1:25" s="6" customFormat="1" ht="26.1" customHeight="1">
      <c r="A22" s="79" t="s">
        <v>12</v>
      </c>
      <c r="B22" s="144">
        <v>236.4</v>
      </c>
      <c r="C22" s="145">
        <v>232.4</v>
      </c>
      <c r="D22" s="146">
        <v>502</v>
      </c>
      <c r="E22" s="146">
        <v>499</v>
      </c>
      <c r="F22" s="147">
        <v>4343</v>
      </c>
      <c r="G22" s="148">
        <v>4308</v>
      </c>
      <c r="H22" s="142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spans="1:25" s="6" customFormat="1" ht="26.1" customHeight="1">
      <c r="A23" s="79" t="s">
        <v>13</v>
      </c>
      <c r="B23" s="144">
        <v>1134.3</v>
      </c>
      <c r="C23" s="145">
        <v>1084.4000000000001</v>
      </c>
      <c r="D23" s="146">
        <v>1196</v>
      </c>
      <c r="E23" s="146">
        <v>1292</v>
      </c>
      <c r="F23" s="147">
        <v>5383</v>
      </c>
      <c r="G23" s="148">
        <v>5389</v>
      </c>
      <c r="H23" s="142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:25" s="6" customFormat="1" ht="26.1" customHeight="1">
      <c r="A24" s="79" t="s">
        <v>14</v>
      </c>
      <c r="B24" s="144">
        <v>1838.5</v>
      </c>
      <c r="C24" s="145">
        <v>1534.1</v>
      </c>
      <c r="D24" s="146">
        <v>1058</v>
      </c>
      <c r="E24" s="146">
        <v>1004</v>
      </c>
      <c r="F24" s="147">
        <v>6535</v>
      </c>
      <c r="G24" s="148">
        <v>6313</v>
      </c>
      <c r="H24" s="142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spans="1:25" s="6" customFormat="1" ht="26.1" customHeight="1">
      <c r="A25" s="19" t="s">
        <v>15</v>
      </c>
      <c r="B25" s="144">
        <v>151</v>
      </c>
      <c r="C25" s="145">
        <v>88.8</v>
      </c>
      <c r="D25" s="146">
        <v>183</v>
      </c>
      <c r="E25" s="146">
        <v>137</v>
      </c>
      <c r="F25" s="150">
        <v>3718</v>
      </c>
      <c r="G25" s="324">
        <v>2898</v>
      </c>
      <c r="H25" s="142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</sheetData>
  <mergeCells count="4">
    <mergeCell ref="A4:A6"/>
    <mergeCell ref="F5:F6"/>
    <mergeCell ref="F4:G4"/>
    <mergeCell ref="G5:G6"/>
  </mergeCells>
  <phoneticPr fontId="5" type="noConversion"/>
  <pageMargins left="0.98425196850393704" right="0.19685039370078741" top="0.98425196850393704" bottom="0" header="0.51181102362204722" footer="0.51181102362204722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/>
  </sheetViews>
  <sheetFormatPr defaultColWidth="9.140625" defaultRowHeight="12.75"/>
  <cols>
    <col min="1" max="1" width="22.85546875" style="40" customWidth="1"/>
    <col min="2" max="4" width="14.7109375" style="40" customWidth="1"/>
    <col min="5" max="5" width="14.7109375" style="24" customWidth="1"/>
    <col min="6" max="16384" width="9.140625" style="40"/>
  </cols>
  <sheetData>
    <row r="1" spans="1:5" s="24" customFormat="1">
      <c r="A1" s="26" t="s">
        <v>410</v>
      </c>
    </row>
    <row r="2" spans="1:5" s="2" customFormat="1">
      <c r="A2" s="13" t="s">
        <v>208</v>
      </c>
      <c r="B2" s="5"/>
      <c r="E2" s="4"/>
    </row>
    <row r="3" spans="1:5" s="42" customFormat="1">
      <c r="A3" s="350" t="s">
        <v>408</v>
      </c>
      <c r="E3" s="343"/>
    </row>
    <row r="4" spans="1:5" s="343" customFormat="1">
      <c r="A4" s="339" t="s">
        <v>209</v>
      </c>
      <c r="B4" s="345"/>
    </row>
    <row r="5" spans="1:5" ht="13.5" thickBot="1">
      <c r="A5" s="151"/>
      <c r="B5" s="151"/>
      <c r="C5" s="151"/>
      <c r="D5" s="151"/>
      <c r="E5" s="227"/>
    </row>
    <row r="6" spans="1:5" ht="63" customHeight="1">
      <c r="A6" s="737" t="s">
        <v>69</v>
      </c>
      <c r="B6" s="739" t="s">
        <v>409</v>
      </c>
      <c r="C6" s="740"/>
      <c r="D6" s="708" t="s">
        <v>130</v>
      </c>
      <c r="E6" s="689"/>
    </row>
    <row r="7" spans="1:5" ht="70.5" customHeight="1" thickBot="1">
      <c r="A7" s="738"/>
      <c r="B7" s="152" t="s">
        <v>65</v>
      </c>
      <c r="C7" s="154" t="s">
        <v>131</v>
      </c>
      <c r="D7" s="153" t="s">
        <v>65</v>
      </c>
      <c r="E7" s="228" t="s">
        <v>132</v>
      </c>
    </row>
    <row r="8" spans="1:5">
      <c r="A8" s="156"/>
      <c r="B8" s="157"/>
      <c r="C8" s="158"/>
      <c r="D8" s="158"/>
      <c r="E8" s="229"/>
    </row>
    <row r="9" spans="1:5" s="143" customFormat="1" ht="16.5" customHeight="1">
      <c r="A9" s="287" t="s">
        <v>42</v>
      </c>
      <c r="B9" s="159">
        <v>1491.7</v>
      </c>
      <c r="C9" s="48">
        <v>1473.3</v>
      </c>
      <c r="D9" s="409">
        <v>9.75</v>
      </c>
      <c r="E9" s="410">
        <v>9.02</v>
      </c>
    </row>
    <row r="10" spans="1:5" s="143" customFormat="1" ht="12.75" customHeight="1">
      <c r="A10" s="288" t="s">
        <v>43</v>
      </c>
      <c r="B10" s="159"/>
      <c r="C10" s="48"/>
      <c r="D10" s="409"/>
      <c r="E10" s="410"/>
    </row>
    <row r="11" spans="1:5" ht="21" customHeight="1">
      <c r="A11" s="160" t="s">
        <v>0</v>
      </c>
      <c r="B11" s="411">
        <v>56.4</v>
      </c>
      <c r="C11" s="412">
        <v>54.4</v>
      </c>
      <c r="D11" s="413">
        <v>15.97</v>
      </c>
      <c r="E11" s="414">
        <v>13.86</v>
      </c>
    </row>
    <row r="12" spans="1:5" ht="21" customHeight="1">
      <c r="A12" s="160" t="s">
        <v>1</v>
      </c>
      <c r="B12" s="411">
        <v>93.4</v>
      </c>
      <c r="C12" s="412">
        <v>91.5</v>
      </c>
      <c r="D12" s="413">
        <v>11.04</v>
      </c>
      <c r="E12" s="414">
        <v>10.199999999999999</v>
      </c>
    </row>
    <row r="13" spans="1:5" ht="21" customHeight="1">
      <c r="A13" s="160" t="s">
        <v>2</v>
      </c>
      <c r="B13" s="411">
        <v>182.5</v>
      </c>
      <c r="C13" s="412">
        <v>181.7</v>
      </c>
      <c r="D13" s="413">
        <v>7.83</v>
      </c>
      <c r="E13" s="414">
        <v>7.6</v>
      </c>
    </row>
    <row r="14" spans="1:5" ht="21" customHeight="1">
      <c r="A14" s="160" t="s">
        <v>3</v>
      </c>
      <c r="B14" s="411">
        <v>20.3</v>
      </c>
      <c r="C14" s="412">
        <v>19.8</v>
      </c>
      <c r="D14" s="413">
        <v>19.7</v>
      </c>
      <c r="E14" s="414">
        <v>17.45</v>
      </c>
    </row>
    <row r="15" spans="1:5" ht="21" customHeight="1">
      <c r="A15" s="160" t="s">
        <v>4</v>
      </c>
      <c r="B15" s="411">
        <v>131.19999999999999</v>
      </c>
      <c r="C15" s="412">
        <v>130.69999999999999</v>
      </c>
      <c r="D15" s="413">
        <v>7.33</v>
      </c>
      <c r="E15" s="414">
        <v>7.21</v>
      </c>
    </row>
    <row r="16" spans="1:5" ht="21" customHeight="1">
      <c r="A16" s="160" t="s">
        <v>5</v>
      </c>
      <c r="B16" s="411">
        <v>110.9</v>
      </c>
      <c r="C16" s="412">
        <v>110.5</v>
      </c>
      <c r="D16" s="413">
        <v>5.04</v>
      </c>
      <c r="E16" s="414">
        <v>4.8899999999999997</v>
      </c>
    </row>
    <row r="17" spans="1:5" ht="21" customHeight="1">
      <c r="A17" s="160" t="s">
        <v>6</v>
      </c>
      <c r="B17" s="411">
        <v>226.1</v>
      </c>
      <c r="C17" s="412">
        <v>225.3</v>
      </c>
      <c r="D17" s="413">
        <v>8.49</v>
      </c>
      <c r="E17" s="414">
        <v>8.32</v>
      </c>
    </row>
    <row r="18" spans="1:5" ht="21" customHeight="1">
      <c r="A18" s="160" t="s">
        <v>7</v>
      </c>
      <c r="B18" s="411">
        <v>36.9</v>
      </c>
      <c r="C18" s="412">
        <v>35.1</v>
      </c>
      <c r="D18" s="413">
        <v>13.82</v>
      </c>
      <c r="E18" s="414">
        <v>10.99</v>
      </c>
    </row>
    <row r="19" spans="1:5" ht="21" customHeight="1">
      <c r="A19" s="160" t="s">
        <v>8</v>
      </c>
      <c r="B19" s="411">
        <v>98.7</v>
      </c>
      <c r="C19" s="412">
        <v>98.2</v>
      </c>
      <c r="D19" s="413">
        <v>5.96</v>
      </c>
      <c r="E19" s="414">
        <v>5.71</v>
      </c>
    </row>
    <row r="20" spans="1:5" ht="21" customHeight="1">
      <c r="A20" s="160" t="s">
        <v>9</v>
      </c>
      <c r="B20" s="411">
        <v>110.2</v>
      </c>
      <c r="C20" s="412">
        <v>109.9</v>
      </c>
      <c r="D20" s="413">
        <v>9.93</v>
      </c>
      <c r="E20" s="414">
        <v>9.77</v>
      </c>
    </row>
    <row r="21" spans="1:5" ht="21" customHeight="1">
      <c r="A21" s="160" t="s">
        <v>10</v>
      </c>
      <c r="B21" s="411">
        <v>48.2</v>
      </c>
      <c r="C21" s="412">
        <v>46.8</v>
      </c>
      <c r="D21" s="413">
        <v>15.05</v>
      </c>
      <c r="E21" s="414">
        <v>13.28</v>
      </c>
    </row>
    <row r="22" spans="1:5" ht="21" customHeight="1">
      <c r="A22" s="160" t="s">
        <v>11</v>
      </c>
      <c r="B22" s="411">
        <v>45.9</v>
      </c>
      <c r="C22" s="412">
        <v>45.3</v>
      </c>
      <c r="D22" s="413">
        <v>8.0399999999999991</v>
      </c>
      <c r="E22" s="414">
        <v>7.57</v>
      </c>
    </row>
    <row r="23" spans="1:5" ht="21" customHeight="1">
      <c r="A23" s="160" t="s">
        <v>12</v>
      </c>
      <c r="B23" s="411">
        <v>85.2</v>
      </c>
      <c r="C23" s="412">
        <v>85</v>
      </c>
      <c r="D23" s="413">
        <v>5.76</v>
      </c>
      <c r="E23" s="414">
        <v>5.69</v>
      </c>
    </row>
    <row r="24" spans="1:5" ht="21" customHeight="1">
      <c r="A24" s="160" t="s">
        <v>13</v>
      </c>
      <c r="B24" s="411">
        <v>55</v>
      </c>
      <c r="C24" s="412">
        <v>53.7</v>
      </c>
      <c r="D24" s="413">
        <v>18.600000000000001</v>
      </c>
      <c r="E24" s="414">
        <v>17.260000000000002</v>
      </c>
    </row>
    <row r="25" spans="1:5" ht="21" customHeight="1">
      <c r="A25" s="160" t="s">
        <v>14</v>
      </c>
      <c r="B25" s="411">
        <v>158.1</v>
      </c>
      <c r="C25" s="412">
        <v>154.1</v>
      </c>
      <c r="D25" s="413">
        <v>10.7</v>
      </c>
      <c r="E25" s="414">
        <v>9.51</v>
      </c>
    </row>
    <row r="26" spans="1:5" ht="21" customHeight="1">
      <c r="A26" s="161" t="s">
        <v>15</v>
      </c>
      <c r="B26" s="411">
        <v>32.799999999999997</v>
      </c>
      <c r="C26" s="412">
        <v>31.2</v>
      </c>
      <c r="D26" s="413">
        <v>25.9</v>
      </c>
      <c r="E26" s="414">
        <v>21.12</v>
      </c>
    </row>
    <row r="27" spans="1:5" ht="21" customHeight="1">
      <c r="A27" s="155"/>
      <c r="B27" s="162"/>
      <c r="C27" s="162"/>
      <c r="E27" s="230"/>
    </row>
    <row r="28" spans="1:5" ht="21" customHeight="1">
      <c r="A28" s="9" t="s">
        <v>39</v>
      </c>
      <c r="B28" s="89"/>
      <c r="C28" s="89"/>
      <c r="D28" s="89"/>
    </row>
    <row r="29" spans="1:5" s="165" customFormat="1" ht="12.75" customHeight="1">
      <c r="A29" s="164" t="s">
        <v>40</v>
      </c>
      <c r="B29" s="164"/>
      <c r="C29" s="164"/>
      <c r="D29" s="164"/>
      <c r="E29" s="42"/>
    </row>
    <row r="30" spans="1:5">
      <c r="A30" s="155"/>
      <c r="B30" s="163"/>
      <c r="C30" s="163"/>
      <c r="D30" s="163"/>
      <c r="E30" s="230"/>
    </row>
    <row r="31" spans="1:5">
      <c r="A31" s="155"/>
      <c r="B31" s="163"/>
      <c r="C31" s="163"/>
      <c r="D31" s="163"/>
      <c r="E31" s="230"/>
    </row>
    <row r="32" spans="1:5">
      <c r="A32" s="155"/>
      <c r="B32" s="163"/>
      <c r="C32" s="163"/>
      <c r="D32" s="163"/>
      <c r="E32" s="230"/>
    </row>
  </sheetData>
  <mergeCells count="3">
    <mergeCell ref="A6:A7"/>
    <mergeCell ref="B6:C6"/>
    <mergeCell ref="D6:E6"/>
  </mergeCells>
  <pageMargins left="0.7" right="0.7" top="0.75" bottom="0.75" header="0.3" footer="0.3"/>
  <pageSetup paperSize="9" orientation="portrait" verticalDpi="597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/>
  </sheetViews>
  <sheetFormatPr defaultColWidth="9.140625" defaultRowHeight="12.75"/>
  <cols>
    <col min="1" max="1" width="22.42578125" style="40" customWidth="1"/>
    <col min="2" max="2" width="9.28515625" style="40" customWidth="1"/>
    <col min="3" max="3" width="10.7109375" style="40" customWidth="1"/>
    <col min="4" max="4" width="9.7109375" style="40" customWidth="1"/>
    <col min="5" max="5" width="8.85546875" style="40" customWidth="1"/>
    <col min="6" max="6" width="9.28515625" style="40" customWidth="1"/>
    <col min="7" max="7" width="9.85546875" style="40" customWidth="1"/>
    <col min="8" max="8" width="9.42578125" style="40" customWidth="1"/>
    <col min="9" max="9" width="8.28515625" style="40" customWidth="1"/>
    <col min="10" max="16384" width="9.140625" style="40"/>
  </cols>
  <sheetData>
    <row r="1" spans="1:10" s="167" customFormat="1" ht="15.75" customHeight="1">
      <c r="A1" s="138" t="s">
        <v>341</v>
      </c>
    </row>
    <row r="2" spans="1:10" s="167" customFormat="1" ht="15" customHeight="1">
      <c r="A2" s="168" t="s">
        <v>411</v>
      </c>
    </row>
    <row r="3" spans="1:10" s="352" customFormat="1" ht="15" customHeight="1">
      <c r="A3" s="351" t="s">
        <v>44</v>
      </c>
      <c r="H3" s="342"/>
      <c r="I3" s="342"/>
      <c r="J3" s="342"/>
    </row>
    <row r="4" spans="1:10" s="352" customFormat="1" ht="15" customHeight="1">
      <c r="A4" s="351" t="s">
        <v>412</v>
      </c>
    </row>
    <row r="5" spans="1:10" s="6" customFormat="1" ht="11.25" customHeight="1" thickBot="1">
      <c r="A5" s="54"/>
      <c r="B5" s="54"/>
      <c r="C5" s="54"/>
      <c r="D5" s="54"/>
      <c r="E5" s="54"/>
      <c r="F5" s="54"/>
      <c r="G5" s="54"/>
      <c r="H5" s="54"/>
    </row>
    <row r="6" spans="1:10" s="6" customFormat="1" ht="52.5" customHeight="1">
      <c r="A6" s="673" t="s">
        <v>45</v>
      </c>
      <c r="B6" s="70" t="s">
        <v>133</v>
      </c>
      <c r="C6" s="72"/>
      <c r="D6" s="72"/>
      <c r="E6" s="72"/>
      <c r="F6" s="72"/>
      <c r="G6" s="70" t="s">
        <v>134</v>
      </c>
      <c r="H6" s="169"/>
    </row>
    <row r="7" spans="1:10" s="6" customFormat="1" ht="30.75" customHeight="1">
      <c r="A7" s="674"/>
      <c r="B7" s="166" t="s">
        <v>135</v>
      </c>
      <c r="C7" s="170"/>
      <c r="D7" s="170"/>
      <c r="E7" s="170"/>
      <c r="F7" s="667" t="s">
        <v>136</v>
      </c>
      <c r="G7" s="741" t="s">
        <v>137</v>
      </c>
      <c r="H7" s="665" t="s">
        <v>136</v>
      </c>
    </row>
    <row r="8" spans="1:10" s="6" customFormat="1" ht="64.5" customHeight="1">
      <c r="A8" s="674"/>
      <c r="B8" s="70" t="s">
        <v>138</v>
      </c>
      <c r="C8" s="361" t="s">
        <v>139</v>
      </c>
      <c r="D8" s="242" t="s">
        <v>140</v>
      </c>
      <c r="E8" s="332" t="s">
        <v>141</v>
      </c>
      <c r="F8" s="668"/>
      <c r="G8" s="742"/>
      <c r="H8" s="666"/>
    </row>
    <row r="9" spans="1:10" s="6" customFormat="1" ht="16.5" customHeight="1" thickBot="1">
      <c r="A9" s="675"/>
      <c r="B9" s="171" t="s">
        <v>142</v>
      </c>
      <c r="C9" s="172"/>
      <c r="D9" s="172"/>
      <c r="E9" s="172"/>
      <c r="F9" s="172"/>
      <c r="G9" s="172"/>
      <c r="H9" s="172"/>
    </row>
    <row r="10" spans="1:10" s="6" customFormat="1" ht="6" customHeight="1">
      <c r="A10" s="140"/>
      <c r="B10" s="173"/>
      <c r="C10" s="174"/>
      <c r="D10" s="174"/>
      <c r="E10" s="174"/>
      <c r="F10" s="174"/>
      <c r="G10" s="174"/>
      <c r="H10" s="175"/>
    </row>
    <row r="11" spans="1:10" s="88" customFormat="1" ht="16.5" customHeight="1">
      <c r="A11" s="287" t="s">
        <v>42</v>
      </c>
      <c r="B11" s="415">
        <v>141.6</v>
      </c>
      <c r="C11" s="415">
        <v>80.400000000000006</v>
      </c>
      <c r="D11" s="415">
        <v>23.1</v>
      </c>
      <c r="E11" s="416">
        <v>38.1</v>
      </c>
      <c r="F11" s="417">
        <v>55.1</v>
      </c>
      <c r="G11" s="418">
        <v>138.5</v>
      </c>
      <c r="H11" s="419">
        <v>48.8</v>
      </c>
      <c r="I11" s="142"/>
    </row>
    <row r="12" spans="1:10" s="88" customFormat="1" ht="13.5" customHeight="1">
      <c r="A12" s="288" t="s">
        <v>43</v>
      </c>
      <c r="B12" s="420"/>
      <c r="C12" s="420"/>
      <c r="D12" s="420"/>
      <c r="E12" s="420"/>
      <c r="F12" s="421"/>
      <c r="G12" s="420"/>
      <c r="H12" s="422"/>
      <c r="I12" s="142"/>
    </row>
    <row r="13" spans="1:10" s="6" customFormat="1" ht="26.1" customHeight="1">
      <c r="A13" s="176" t="s">
        <v>0</v>
      </c>
      <c r="B13" s="423">
        <v>174.5</v>
      </c>
      <c r="C13" s="423">
        <v>103.2</v>
      </c>
      <c r="D13" s="423">
        <v>26.1</v>
      </c>
      <c r="E13" s="424">
        <v>45.1</v>
      </c>
      <c r="F13" s="425">
        <v>86.4</v>
      </c>
      <c r="G13" s="423">
        <v>170.2</v>
      </c>
      <c r="H13" s="422">
        <v>77.7</v>
      </c>
    </row>
    <row r="14" spans="1:10" s="6" customFormat="1" ht="26.1" customHeight="1">
      <c r="A14" s="176" t="s">
        <v>1</v>
      </c>
      <c r="B14" s="423">
        <v>190.5</v>
      </c>
      <c r="C14" s="423">
        <v>110.6</v>
      </c>
      <c r="D14" s="423">
        <v>30.6</v>
      </c>
      <c r="E14" s="424">
        <v>49.3</v>
      </c>
      <c r="F14" s="425">
        <v>88.6</v>
      </c>
      <c r="G14" s="423">
        <v>189.8</v>
      </c>
      <c r="H14" s="422">
        <v>90.7</v>
      </c>
    </row>
    <row r="15" spans="1:10" s="6" customFormat="1" ht="26.1" customHeight="1">
      <c r="A15" s="176" t="s">
        <v>2</v>
      </c>
      <c r="B15" s="423">
        <v>163.30000000000001</v>
      </c>
      <c r="C15" s="423">
        <v>82.4</v>
      </c>
      <c r="D15" s="423">
        <v>31.7</v>
      </c>
      <c r="E15" s="424">
        <v>49.2</v>
      </c>
      <c r="F15" s="425">
        <v>68.599999999999994</v>
      </c>
      <c r="G15" s="423">
        <v>163.5</v>
      </c>
      <c r="H15" s="422">
        <v>67.8</v>
      </c>
    </row>
    <row r="16" spans="1:10" s="6" customFormat="1" ht="26.1" customHeight="1">
      <c r="A16" s="176" t="s">
        <v>3</v>
      </c>
      <c r="B16" s="423">
        <v>112.8</v>
      </c>
      <c r="C16" s="423">
        <v>68.400000000000006</v>
      </c>
      <c r="D16" s="423">
        <v>16.100000000000001</v>
      </c>
      <c r="E16" s="424">
        <v>28.3</v>
      </c>
      <c r="F16" s="425">
        <v>41.2</v>
      </c>
      <c r="G16" s="423">
        <v>111.8</v>
      </c>
      <c r="H16" s="422">
        <v>39.5</v>
      </c>
    </row>
    <row r="17" spans="1:8" s="6" customFormat="1" ht="26.1" customHeight="1">
      <c r="A17" s="176" t="s">
        <v>4</v>
      </c>
      <c r="B17" s="423">
        <v>132.69999999999999</v>
      </c>
      <c r="C17" s="423">
        <v>72.8</v>
      </c>
      <c r="D17" s="423">
        <v>22.1</v>
      </c>
      <c r="E17" s="424">
        <v>37.799999999999997</v>
      </c>
      <c r="F17" s="426">
        <v>31.3</v>
      </c>
      <c r="G17" s="423">
        <v>132.9</v>
      </c>
      <c r="H17" s="422">
        <v>30.4</v>
      </c>
    </row>
    <row r="18" spans="1:8" s="6" customFormat="1" ht="26.1" customHeight="1">
      <c r="A18" s="176" t="s">
        <v>5</v>
      </c>
      <c r="B18" s="423">
        <v>82.3</v>
      </c>
      <c r="C18" s="423">
        <v>41.1</v>
      </c>
      <c r="D18" s="423">
        <v>15.7</v>
      </c>
      <c r="E18" s="424">
        <v>25.4</v>
      </c>
      <c r="F18" s="426">
        <v>34.4</v>
      </c>
      <c r="G18" s="423">
        <v>78.3</v>
      </c>
      <c r="H18" s="422">
        <v>29.8</v>
      </c>
    </row>
    <row r="19" spans="1:8" s="6" customFormat="1" ht="26.1" customHeight="1">
      <c r="A19" s="176" t="s">
        <v>6</v>
      </c>
      <c r="B19" s="427">
        <v>128.9</v>
      </c>
      <c r="C19" s="428">
        <v>75.599999999999994</v>
      </c>
      <c r="D19" s="428">
        <v>19.7</v>
      </c>
      <c r="E19" s="428">
        <v>33.6</v>
      </c>
      <c r="F19" s="426">
        <v>46.4</v>
      </c>
      <c r="G19" s="427">
        <v>129</v>
      </c>
      <c r="H19" s="429">
        <v>39.700000000000003</v>
      </c>
    </row>
    <row r="20" spans="1:8" s="6" customFormat="1" ht="26.1" customHeight="1">
      <c r="A20" s="176" t="s">
        <v>7</v>
      </c>
      <c r="B20" s="428">
        <v>202.8</v>
      </c>
      <c r="C20" s="428">
        <v>119.9</v>
      </c>
      <c r="D20" s="428">
        <v>31.5</v>
      </c>
      <c r="E20" s="428">
        <v>51.5</v>
      </c>
      <c r="F20" s="426">
        <v>118.6</v>
      </c>
      <c r="G20" s="428">
        <v>198.1</v>
      </c>
      <c r="H20" s="429">
        <v>97.8</v>
      </c>
    </row>
    <row r="21" spans="1:8" s="6" customFormat="1" ht="26.1" customHeight="1">
      <c r="A21" s="176" t="s">
        <v>8</v>
      </c>
      <c r="B21" s="423">
        <v>85</v>
      </c>
      <c r="C21" s="423">
        <v>42.5</v>
      </c>
      <c r="D21" s="423">
        <v>16.5</v>
      </c>
      <c r="E21" s="424">
        <v>25.9</v>
      </c>
      <c r="F21" s="426">
        <v>40.299999999999997</v>
      </c>
      <c r="G21" s="423">
        <v>85.6</v>
      </c>
      <c r="H21" s="422">
        <v>40.299999999999997</v>
      </c>
    </row>
    <row r="22" spans="1:8" s="6" customFormat="1" ht="26.1" customHeight="1">
      <c r="A22" s="176" t="s">
        <v>9</v>
      </c>
      <c r="B22" s="423">
        <v>124</v>
      </c>
      <c r="C22" s="423">
        <v>66.599999999999994</v>
      </c>
      <c r="D22" s="423">
        <v>22.9</v>
      </c>
      <c r="E22" s="424">
        <v>34.4</v>
      </c>
      <c r="F22" s="425">
        <v>21.4</v>
      </c>
      <c r="G22" s="423">
        <v>123.8</v>
      </c>
      <c r="H22" s="422">
        <v>20.8</v>
      </c>
    </row>
    <row r="23" spans="1:8" s="6" customFormat="1" ht="26.1" customHeight="1">
      <c r="A23" s="176" t="s">
        <v>10</v>
      </c>
      <c r="B23" s="423">
        <v>152.6</v>
      </c>
      <c r="C23" s="423">
        <v>91.1</v>
      </c>
      <c r="D23" s="423">
        <v>23</v>
      </c>
      <c r="E23" s="424">
        <v>38.6</v>
      </c>
      <c r="F23" s="425">
        <v>74.5</v>
      </c>
      <c r="G23" s="423">
        <v>144.6</v>
      </c>
      <c r="H23" s="422">
        <v>59.7</v>
      </c>
    </row>
    <row r="24" spans="1:8" s="6" customFormat="1" ht="26.1" customHeight="1">
      <c r="A24" s="176" t="s">
        <v>11</v>
      </c>
      <c r="B24" s="423">
        <v>124.9</v>
      </c>
      <c r="C24" s="423">
        <v>69.099999999999994</v>
      </c>
      <c r="D24" s="423">
        <v>21.9</v>
      </c>
      <c r="E24" s="424">
        <v>33.9</v>
      </c>
      <c r="F24" s="425">
        <v>57.9</v>
      </c>
      <c r="G24" s="423">
        <v>118.6</v>
      </c>
      <c r="H24" s="422">
        <v>49</v>
      </c>
    </row>
    <row r="25" spans="1:8" s="6" customFormat="1" ht="26.1" customHeight="1">
      <c r="A25" s="176" t="s">
        <v>12</v>
      </c>
      <c r="B25" s="423">
        <v>106</v>
      </c>
      <c r="C25" s="423">
        <v>56.1</v>
      </c>
      <c r="D25" s="423">
        <v>19.8</v>
      </c>
      <c r="E25" s="424">
        <v>30.1</v>
      </c>
      <c r="F25" s="425">
        <v>35.9</v>
      </c>
      <c r="G25" s="423">
        <v>105.6</v>
      </c>
      <c r="H25" s="422">
        <v>36</v>
      </c>
    </row>
    <row r="26" spans="1:8" s="6" customFormat="1" ht="26.1" customHeight="1">
      <c r="A26" s="176" t="s">
        <v>13</v>
      </c>
      <c r="B26" s="423">
        <v>113.6</v>
      </c>
      <c r="C26" s="423">
        <v>71.5</v>
      </c>
      <c r="D26" s="423">
        <v>15.5</v>
      </c>
      <c r="E26" s="424">
        <v>26.6</v>
      </c>
      <c r="F26" s="425">
        <v>37.200000000000003</v>
      </c>
      <c r="G26" s="423">
        <v>109.5</v>
      </c>
      <c r="H26" s="422">
        <v>30.9</v>
      </c>
    </row>
    <row r="27" spans="1:8" s="6" customFormat="1" ht="26.1" customHeight="1">
      <c r="A27" s="176" t="s">
        <v>14</v>
      </c>
      <c r="B27" s="425">
        <v>170.4</v>
      </c>
      <c r="C27" s="428">
        <v>99.1</v>
      </c>
      <c r="D27" s="428">
        <v>26</v>
      </c>
      <c r="E27" s="428">
        <v>45.4</v>
      </c>
      <c r="F27" s="425">
        <v>60.8</v>
      </c>
      <c r="G27" s="425">
        <v>168</v>
      </c>
      <c r="H27" s="422">
        <v>47.4</v>
      </c>
    </row>
    <row r="28" spans="1:8" s="6" customFormat="1" ht="26.1" customHeight="1">
      <c r="A28" s="177" t="s">
        <v>15</v>
      </c>
      <c r="B28" s="423">
        <v>115.5</v>
      </c>
      <c r="C28" s="423">
        <v>66</v>
      </c>
      <c r="D28" s="423">
        <v>18.2</v>
      </c>
      <c r="E28" s="424">
        <v>31.3</v>
      </c>
      <c r="F28" s="425">
        <v>44</v>
      </c>
      <c r="G28" s="423">
        <v>101.7</v>
      </c>
      <c r="H28" s="422">
        <v>38.200000000000003</v>
      </c>
    </row>
    <row r="29" spans="1:8" s="6" customFormat="1" ht="11.1" customHeight="1"/>
    <row r="30" spans="1:8" ht="11.1" customHeight="1">
      <c r="A30" s="8" t="s">
        <v>31</v>
      </c>
    </row>
    <row r="31" spans="1:8" ht="11.1" customHeight="1">
      <c r="A31" s="165" t="s">
        <v>19</v>
      </c>
    </row>
  </sheetData>
  <mergeCells count="4">
    <mergeCell ref="H7:H8"/>
    <mergeCell ref="A6:A9"/>
    <mergeCell ref="F7:F8"/>
    <mergeCell ref="G7:G8"/>
  </mergeCells>
  <phoneticPr fontId="5" type="noConversion"/>
  <pageMargins left="0.78740157480314965" right="0.19685039370078741" top="0.98425196850393704" bottom="0.19685039370078741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/>
  </sheetViews>
  <sheetFormatPr defaultRowHeight="12.75"/>
  <cols>
    <col min="1" max="1" width="21.85546875" style="40" customWidth="1"/>
    <col min="2" max="4" width="10.7109375" style="40" customWidth="1"/>
    <col min="5" max="5" width="11.5703125" style="40" customWidth="1"/>
    <col min="6" max="6" width="10.7109375" style="40" customWidth="1"/>
    <col min="7" max="7" width="11.28515625" style="40" customWidth="1"/>
    <col min="8" max="8" width="8.140625" style="40" customWidth="1"/>
    <col min="9" max="16384" width="9.140625" style="40"/>
  </cols>
  <sheetData>
    <row r="1" spans="1:8" s="6" customFormat="1" ht="17.25" customHeight="1">
      <c r="A1" s="5" t="s">
        <v>413</v>
      </c>
    </row>
    <row r="2" spans="1:8" s="6" customFormat="1">
      <c r="A2" s="349" t="s">
        <v>414</v>
      </c>
    </row>
    <row r="3" spans="1:8" s="6" customFormat="1" ht="13.5" thickBot="1">
      <c r="A3" s="54"/>
      <c r="B3" s="54"/>
      <c r="C3" s="54"/>
      <c r="D3" s="54"/>
      <c r="E3" s="54"/>
      <c r="F3" s="54"/>
      <c r="G3" s="54"/>
    </row>
    <row r="4" spans="1:8" s="6" customFormat="1" ht="20.25" customHeight="1">
      <c r="A4" s="673" t="s">
        <v>45</v>
      </c>
      <c r="B4" s="718" t="s">
        <v>143</v>
      </c>
      <c r="C4" s="72" t="s">
        <v>144</v>
      </c>
      <c r="D4" s="72"/>
      <c r="E4" s="718" t="s">
        <v>143</v>
      </c>
      <c r="F4" s="72" t="s">
        <v>145</v>
      </c>
      <c r="G4" s="245"/>
    </row>
    <row r="5" spans="1:8" s="6" customFormat="1" ht="32.25" customHeight="1">
      <c r="A5" s="674"/>
      <c r="B5" s="668"/>
      <c r="C5" s="332" t="s">
        <v>146</v>
      </c>
      <c r="D5" s="332" t="s">
        <v>147</v>
      </c>
      <c r="E5" s="668"/>
      <c r="F5" s="332" t="s">
        <v>146</v>
      </c>
      <c r="G5" s="329" t="s">
        <v>147</v>
      </c>
    </row>
    <row r="6" spans="1:8" s="6" customFormat="1" ht="32.25" customHeight="1" thickBot="1">
      <c r="A6" s="675"/>
      <c r="B6" s="99" t="s">
        <v>415</v>
      </c>
      <c r="C6" s="172"/>
      <c r="D6" s="246"/>
      <c r="E6" s="99" t="s">
        <v>416</v>
      </c>
      <c r="F6" s="172"/>
      <c r="G6" s="172"/>
    </row>
    <row r="7" spans="1:8" s="6" customFormat="1">
      <c r="A7" s="408"/>
      <c r="B7" s="73"/>
      <c r="C7" s="247"/>
      <c r="D7" s="247"/>
      <c r="E7" s="248"/>
      <c r="F7" s="247"/>
      <c r="G7" s="249"/>
    </row>
    <row r="8" spans="1:8" s="88" customFormat="1" ht="15.75" customHeight="1">
      <c r="A8" s="287" t="s">
        <v>42</v>
      </c>
      <c r="B8" s="314">
        <v>64243</v>
      </c>
      <c r="C8" s="314">
        <v>19080.900000000001</v>
      </c>
      <c r="D8" s="314">
        <v>45162.1</v>
      </c>
      <c r="E8" s="291">
        <v>4380</v>
      </c>
      <c r="F8" s="315">
        <v>1301</v>
      </c>
      <c r="G8" s="292">
        <v>3079</v>
      </c>
      <c r="H8" s="87"/>
    </row>
    <row r="9" spans="1:8" s="88" customFormat="1" ht="13.5" customHeight="1">
      <c r="A9" s="288" t="s">
        <v>43</v>
      </c>
      <c r="C9" s="314"/>
      <c r="D9" s="314"/>
      <c r="E9" s="291"/>
      <c r="F9" s="316"/>
      <c r="G9" s="292"/>
      <c r="H9" s="87"/>
    </row>
    <row r="10" spans="1:8" s="6" customFormat="1" ht="30.95" customHeight="1">
      <c r="A10" s="251" t="s">
        <v>0</v>
      </c>
      <c r="B10" s="15">
        <v>2165.5</v>
      </c>
      <c r="C10" s="15">
        <v>1433.8</v>
      </c>
      <c r="D10" s="15">
        <v>731.7</v>
      </c>
      <c r="E10" s="64">
        <v>2532</v>
      </c>
      <c r="F10" s="65">
        <v>1677</v>
      </c>
      <c r="G10" s="65">
        <v>856</v>
      </c>
    </row>
    <row r="11" spans="1:8" s="6" customFormat="1" ht="30.95" customHeight="1">
      <c r="A11" s="251" t="s">
        <v>1</v>
      </c>
      <c r="B11" s="15">
        <v>5484.3</v>
      </c>
      <c r="C11" s="15">
        <v>2032.1</v>
      </c>
      <c r="D11" s="15">
        <v>3452.2</v>
      </c>
      <c r="E11" s="64">
        <v>4997</v>
      </c>
      <c r="F11" s="65">
        <v>1851</v>
      </c>
      <c r="G11" s="65">
        <v>3145</v>
      </c>
    </row>
    <row r="12" spans="1:8" s="6" customFormat="1" ht="30.95" customHeight="1">
      <c r="A12" s="251" t="s">
        <v>2</v>
      </c>
      <c r="B12" s="15">
        <v>4039.8</v>
      </c>
      <c r="C12" s="15">
        <v>1987.3</v>
      </c>
      <c r="D12" s="15">
        <v>2052.5</v>
      </c>
      <c r="E12" s="64">
        <v>2859</v>
      </c>
      <c r="F12" s="65">
        <v>1406</v>
      </c>
      <c r="G12" s="65">
        <v>1452</v>
      </c>
    </row>
    <row r="13" spans="1:8" s="6" customFormat="1" ht="30.95" customHeight="1">
      <c r="A13" s="251" t="s">
        <v>3</v>
      </c>
      <c r="B13" s="15">
        <v>1271.7</v>
      </c>
      <c r="C13" s="15">
        <v>396.5</v>
      </c>
      <c r="D13" s="15">
        <v>875.2</v>
      </c>
      <c r="E13" s="64">
        <v>3277</v>
      </c>
      <c r="F13" s="65">
        <v>1022</v>
      </c>
      <c r="G13" s="65">
        <v>2255</v>
      </c>
    </row>
    <row r="14" spans="1:8" s="6" customFormat="1" ht="30.95" customHeight="1">
      <c r="A14" s="251" t="s">
        <v>4</v>
      </c>
      <c r="B14" s="15">
        <v>4349.8</v>
      </c>
      <c r="C14" s="15">
        <v>970.4</v>
      </c>
      <c r="D14" s="15">
        <v>3379.4</v>
      </c>
      <c r="E14" s="64">
        <v>4371</v>
      </c>
      <c r="F14" s="65">
        <v>975</v>
      </c>
      <c r="G14" s="65">
        <v>3396</v>
      </c>
    </row>
    <row r="15" spans="1:8" s="6" customFormat="1" ht="30.95" customHeight="1">
      <c r="A15" s="251" t="s">
        <v>5</v>
      </c>
      <c r="B15" s="15">
        <v>1201.2</v>
      </c>
      <c r="C15" s="15">
        <v>448.3</v>
      </c>
      <c r="D15" s="15">
        <v>752.9</v>
      </c>
      <c r="E15" s="64">
        <v>2156</v>
      </c>
      <c r="F15" s="65">
        <v>805</v>
      </c>
      <c r="G15" s="65">
        <v>1352</v>
      </c>
    </row>
    <row r="16" spans="1:8" s="6" customFormat="1" ht="30.95" customHeight="1">
      <c r="A16" s="251" t="s">
        <v>6</v>
      </c>
      <c r="B16" s="15">
        <v>12782.5</v>
      </c>
      <c r="C16" s="15">
        <v>3170.7</v>
      </c>
      <c r="D16" s="15">
        <v>9611.7999999999993</v>
      </c>
      <c r="E16" s="64">
        <v>5950</v>
      </c>
      <c r="F16" s="65">
        <v>1476</v>
      </c>
      <c r="G16" s="65">
        <v>4474</v>
      </c>
    </row>
    <row r="17" spans="1:7" s="6" customFormat="1" ht="30.95" customHeight="1">
      <c r="A17" s="251" t="s">
        <v>7</v>
      </c>
      <c r="B17" s="15">
        <v>2179.6999999999998</v>
      </c>
      <c r="C17" s="15">
        <v>1206</v>
      </c>
      <c r="D17" s="15">
        <v>973.7</v>
      </c>
      <c r="E17" s="64">
        <v>4462</v>
      </c>
      <c r="F17" s="65">
        <v>2469</v>
      </c>
      <c r="G17" s="65">
        <v>1993</v>
      </c>
    </row>
    <row r="18" spans="1:7" s="6" customFormat="1" ht="30.95" customHeight="1">
      <c r="A18" s="251" t="s">
        <v>8</v>
      </c>
      <c r="B18" s="15">
        <v>1025.9000000000001</v>
      </c>
      <c r="C18" s="15">
        <v>448.5</v>
      </c>
      <c r="D18" s="15">
        <v>577.4</v>
      </c>
      <c r="E18" s="64">
        <v>1870</v>
      </c>
      <c r="F18" s="65">
        <v>818</v>
      </c>
      <c r="G18" s="65">
        <v>1053</v>
      </c>
    </row>
    <row r="19" spans="1:7" s="6" customFormat="1" ht="30.95" customHeight="1">
      <c r="A19" s="251" t="s">
        <v>9</v>
      </c>
      <c r="B19" s="15">
        <v>5288.2</v>
      </c>
      <c r="C19" s="15">
        <v>144.69999999999999</v>
      </c>
      <c r="D19" s="15">
        <v>5143.5</v>
      </c>
      <c r="E19" s="64">
        <v>4930</v>
      </c>
      <c r="F19" s="65">
        <v>135</v>
      </c>
      <c r="G19" s="65">
        <v>4795</v>
      </c>
    </row>
    <row r="20" spans="1:7" s="6" customFormat="1" ht="30.95" customHeight="1">
      <c r="A20" s="251" t="s">
        <v>10</v>
      </c>
      <c r="B20" s="15">
        <v>3539.9</v>
      </c>
      <c r="C20" s="15">
        <v>1196.4000000000001</v>
      </c>
      <c r="D20" s="15">
        <v>2343.6</v>
      </c>
      <c r="E20" s="64">
        <v>4715</v>
      </c>
      <c r="F20" s="65">
        <v>1594</v>
      </c>
      <c r="G20" s="65">
        <v>3122</v>
      </c>
    </row>
    <row r="21" spans="1:7" s="6" customFormat="1" ht="30.95" customHeight="1">
      <c r="A21" s="251" t="s">
        <v>11</v>
      </c>
      <c r="B21" s="15">
        <v>1426.2</v>
      </c>
      <c r="C21" s="15">
        <v>340.7</v>
      </c>
      <c r="D21" s="15">
        <v>1085.5</v>
      </c>
      <c r="E21" s="64">
        <v>3835</v>
      </c>
      <c r="F21" s="65">
        <v>916</v>
      </c>
      <c r="G21" s="65">
        <v>2919</v>
      </c>
    </row>
    <row r="22" spans="1:7" s="6" customFormat="1" ht="30.95" customHeight="1">
      <c r="A22" s="251" t="s">
        <v>12</v>
      </c>
      <c r="B22" s="15">
        <v>1440.6</v>
      </c>
      <c r="C22" s="15">
        <v>355.7</v>
      </c>
      <c r="D22" s="15">
        <v>1084.9000000000001</v>
      </c>
      <c r="E22" s="64">
        <v>3060</v>
      </c>
      <c r="F22" s="65">
        <v>756</v>
      </c>
      <c r="G22" s="65">
        <v>2305</v>
      </c>
    </row>
    <row r="23" spans="1:7" s="6" customFormat="1" ht="30.95" customHeight="1">
      <c r="A23" s="251" t="s">
        <v>13</v>
      </c>
      <c r="B23" s="15">
        <v>4175.3</v>
      </c>
      <c r="C23" s="15">
        <v>872.5</v>
      </c>
      <c r="D23" s="15">
        <v>3302.9</v>
      </c>
      <c r="E23" s="64">
        <v>4401</v>
      </c>
      <c r="F23" s="65">
        <v>920</v>
      </c>
      <c r="G23" s="65">
        <v>3482</v>
      </c>
    </row>
    <row r="24" spans="1:7" s="6" customFormat="1" ht="30.95" customHeight="1">
      <c r="A24" s="251" t="s">
        <v>14</v>
      </c>
      <c r="B24" s="15">
        <v>11670.9</v>
      </c>
      <c r="C24" s="15">
        <v>2959.1</v>
      </c>
      <c r="D24" s="15">
        <v>8711.9</v>
      </c>
      <c r="E24" s="64">
        <v>6717</v>
      </c>
      <c r="F24" s="65">
        <v>1703</v>
      </c>
      <c r="G24" s="65">
        <v>5014</v>
      </c>
    </row>
    <row r="25" spans="1:7" s="6" customFormat="1" ht="30.95" customHeight="1">
      <c r="A25" s="252" t="s">
        <v>15</v>
      </c>
      <c r="B25" s="15">
        <v>2201.4</v>
      </c>
      <c r="C25" s="15">
        <v>1118.2</v>
      </c>
      <c r="D25" s="15">
        <v>1083.0999999999999</v>
      </c>
      <c r="E25" s="64">
        <v>2669</v>
      </c>
      <c r="F25" s="65">
        <v>1356</v>
      </c>
      <c r="G25" s="65">
        <v>1313</v>
      </c>
    </row>
    <row r="26" spans="1:7" s="6" customFormat="1" ht="17.25" customHeight="1">
      <c r="B26" s="78"/>
      <c r="C26" s="78"/>
      <c r="D26" s="78"/>
    </row>
  </sheetData>
  <mergeCells count="3">
    <mergeCell ref="A4:A6"/>
    <mergeCell ref="B4:B5"/>
    <mergeCell ref="E4:E5"/>
  </mergeCells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3"/>
  <sheetViews>
    <sheetView workbookViewId="0"/>
  </sheetViews>
  <sheetFormatPr defaultRowHeight="12.75"/>
  <cols>
    <col min="1" max="1" width="21.85546875" style="40" customWidth="1"/>
    <col min="2" max="2" width="8.85546875" style="40" customWidth="1"/>
    <col min="3" max="3" width="9" style="40" customWidth="1"/>
    <col min="4" max="4" width="7.7109375" style="40" customWidth="1"/>
    <col min="5" max="5" width="11.140625" style="40" customWidth="1"/>
    <col min="6" max="6" width="9.28515625" style="40" customWidth="1"/>
    <col min="7" max="7" width="8.140625" style="40" customWidth="1"/>
    <col min="8" max="8" width="8.7109375" style="40" customWidth="1"/>
    <col min="9" max="9" width="13.7109375" style="40" customWidth="1"/>
    <col min="10" max="16384" width="9.140625" style="40"/>
  </cols>
  <sheetData>
    <row r="1" spans="1:66" s="167" customFormat="1" ht="14.25" customHeight="1">
      <c r="A1" s="5" t="s">
        <v>418</v>
      </c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</row>
    <row r="2" spans="1:66" s="167" customFormat="1" ht="14.25" customHeight="1">
      <c r="A2" s="351" t="s">
        <v>417</v>
      </c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</row>
    <row r="3" spans="1:66" s="167" customFormat="1" ht="6" customHeight="1">
      <c r="A3" s="5" t="s">
        <v>27</v>
      </c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</row>
    <row r="4" spans="1:66" s="167" customFormat="1" ht="6.75" customHeight="1" thickBot="1">
      <c r="A4" s="253"/>
      <c r="B4" s="253"/>
      <c r="C4" s="253"/>
      <c r="D4" s="253"/>
      <c r="E4" s="253"/>
      <c r="F4" s="253"/>
      <c r="G4" s="253"/>
      <c r="H4" s="253"/>
      <c r="I4" s="253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</row>
    <row r="5" spans="1:66" s="167" customFormat="1" ht="122.25" customHeight="1">
      <c r="A5" s="673" t="s">
        <v>45</v>
      </c>
      <c r="B5" s="70" t="s">
        <v>148</v>
      </c>
      <c r="C5" s="407" t="s">
        <v>149</v>
      </c>
      <c r="D5" s="332" t="s">
        <v>150</v>
      </c>
      <c r="E5" s="84" t="s">
        <v>151</v>
      </c>
      <c r="F5" s="84" t="s">
        <v>152</v>
      </c>
      <c r="G5" s="332" t="s">
        <v>153</v>
      </c>
      <c r="H5" s="723" t="s">
        <v>154</v>
      </c>
      <c r="I5" s="743" t="s">
        <v>350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</row>
    <row r="6" spans="1:66" s="167" customFormat="1" ht="16.5" customHeight="1" thickBot="1">
      <c r="A6" s="675"/>
      <c r="B6" s="128" t="s">
        <v>155</v>
      </c>
      <c r="C6" s="254"/>
      <c r="D6" s="99"/>
      <c r="E6" s="254"/>
      <c r="F6" s="254"/>
      <c r="G6" s="254"/>
      <c r="H6" s="736"/>
      <c r="I6" s="744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</row>
    <row r="7" spans="1:66" s="167" customFormat="1" ht="9" customHeight="1">
      <c r="A7" s="255"/>
      <c r="B7" s="256"/>
      <c r="C7" s="257"/>
      <c r="D7" s="257"/>
      <c r="E7" s="257"/>
      <c r="F7" s="257"/>
      <c r="G7" s="257"/>
      <c r="H7" s="258"/>
      <c r="I7" s="258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</row>
    <row r="8" spans="1:66" s="167" customFormat="1" ht="15.75" customHeight="1">
      <c r="A8" s="287" t="s">
        <v>42</v>
      </c>
      <c r="B8" s="290">
        <v>588</v>
      </c>
      <c r="C8" s="291">
        <v>118</v>
      </c>
      <c r="D8" s="291">
        <v>1011</v>
      </c>
      <c r="E8" s="291">
        <v>321</v>
      </c>
      <c r="F8" s="315">
        <v>62</v>
      </c>
      <c r="G8" s="291">
        <v>162</v>
      </c>
      <c r="H8" s="292">
        <v>792</v>
      </c>
      <c r="I8" s="238">
        <v>42.9</v>
      </c>
      <c r="J8" s="155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</row>
    <row r="9" spans="1:66" s="167" customFormat="1" ht="11.25" customHeight="1">
      <c r="A9" s="288" t="s">
        <v>43</v>
      </c>
      <c r="B9" s="290"/>
      <c r="C9" s="291"/>
      <c r="D9" s="291"/>
      <c r="E9" s="291"/>
      <c r="F9" s="315"/>
      <c r="G9" s="291"/>
      <c r="H9" s="292"/>
      <c r="I9" s="238"/>
      <c r="J9" s="155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</row>
    <row r="10" spans="1:66" s="167" customFormat="1" ht="26.1" customHeight="1">
      <c r="A10" s="46" t="s">
        <v>0</v>
      </c>
      <c r="B10" s="260">
        <v>1078</v>
      </c>
      <c r="C10" s="261">
        <v>234</v>
      </c>
      <c r="D10" s="261">
        <v>1644</v>
      </c>
      <c r="E10" s="261">
        <v>89</v>
      </c>
      <c r="F10" s="261">
        <v>21</v>
      </c>
      <c r="G10" s="261">
        <v>17</v>
      </c>
      <c r="H10" s="262">
        <v>201</v>
      </c>
      <c r="I10" s="280">
        <v>31.9</v>
      </c>
      <c r="J10" s="155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</row>
    <row r="11" spans="1:66" s="167" customFormat="1" ht="26.1" customHeight="1">
      <c r="A11" s="46" t="s">
        <v>1</v>
      </c>
      <c r="B11" s="260">
        <v>837</v>
      </c>
      <c r="C11" s="261">
        <v>222</v>
      </c>
      <c r="D11" s="261">
        <v>2557</v>
      </c>
      <c r="E11" s="261">
        <v>350</v>
      </c>
      <c r="F11" s="261">
        <v>68</v>
      </c>
      <c r="G11" s="261">
        <v>260</v>
      </c>
      <c r="H11" s="262">
        <v>727</v>
      </c>
      <c r="I11" s="280">
        <v>53.2</v>
      </c>
      <c r="J11" s="155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</row>
    <row r="12" spans="1:66" s="167" customFormat="1" ht="26.1" customHeight="1">
      <c r="A12" s="46" t="s">
        <v>2</v>
      </c>
      <c r="B12" s="260">
        <v>498</v>
      </c>
      <c r="C12" s="261">
        <v>43</v>
      </c>
      <c r="D12" s="261">
        <v>1717</v>
      </c>
      <c r="E12" s="261">
        <v>130</v>
      </c>
      <c r="F12" s="261">
        <v>37</v>
      </c>
      <c r="G12" s="261">
        <v>79</v>
      </c>
      <c r="H12" s="262">
        <v>409</v>
      </c>
      <c r="I12" s="280">
        <v>27.3</v>
      </c>
      <c r="J12" s="155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</row>
    <row r="13" spans="1:66" s="167" customFormat="1" ht="26.1" customHeight="1">
      <c r="A13" s="46" t="s">
        <v>3</v>
      </c>
      <c r="B13" s="260">
        <v>641</v>
      </c>
      <c r="C13" s="261">
        <v>49</v>
      </c>
      <c r="D13" s="261">
        <v>267</v>
      </c>
      <c r="E13" s="261">
        <v>310</v>
      </c>
      <c r="F13" s="261">
        <v>14</v>
      </c>
      <c r="G13" s="261">
        <v>65</v>
      </c>
      <c r="H13" s="262">
        <v>207</v>
      </c>
      <c r="I13" s="280">
        <v>34</v>
      </c>
      <c r="J13" s="155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</row>
    <row r="14" spans="1:66" s="167" customFormat="1" ht="26.1" customHeight="1">
      <c r="A14" s="46" t="s">
        <v>4</v>
      </c>
      <c r="B14" s="260">
        <v>291</v>
      </c>
      <c r="C14" s="261">
        <v>82</v>
      </c>
      <c r="D14" s="261">
        <v>384</v>
      </c>
      <c r="E14" s="261">
        <v>363</v>
      </c>
      <c r="F14" s="261">
        <v>98</v>
      </c>
      <c r="G14" s="261">
        <v>267</v>
      </c>
      <c r="H14" s="262">
        <v>835</v>
      </c>
      <c r="I14" s="280">
        <v>41.1</v>
      </c>
      <c r="J14" s="155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</row>
    <row r="15" spans="1:66" s="167" customFormat="1" ht="26.1" customHeight="1">
      <c r="A15" s="46" t="s">
        <v>5</v>
      </c>
      <c r="B15" s="260">
        <v>98</v>
      </c>
      <c r="C15" s="261">
        <v>32</v>
      </c>
      <c r="D15" s="261">
        <v>172</v>
      </c>
      <c r="E15" s="261">
        <v>149</v>
      </c>
      <c r="F15" s="261">
        <v>53</v>
      </c>
      <c r="G15" s="261">
        <v>78</v>
      </c>
      <c r="H15" s="262">
        <v>251</v>
      </c>
      <c r="I15" s="280">
        <v>18.5</v>
      </c>
      <c r="J15" s="155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</row>
    <row r="16" spans="1:66" s="167" customFormat="1" ht="26.1" customHeight="1">
      <c r="A16" s="46" t="s">
        <v>6</v>
      </c>
      <c r="B16" s="260">
        <v>261</v>
      </c>
      <c r="C16" s="261">
        <v>54</v>
      </c>
      <c r="D16" s="261">
        <v>575</v>
      </c>
      <c r="E16" s="261">
        <v>486</v>
      </c>
      <c r="F16" s="261">
        <v>81</v>
      </c>
      <c r="G16" s="261">
        <v>128</v>
      </c>
      <c r="H16" s="262">
        <v>1191</v>
      </c>
      <c r="I16" s="280">
        <v>53.6</v>
      </c>
      <c r="J16" s="155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</row>
    <row r="17" spans="1:66" s="167" customFormat="1" ht="26.1" customHeight="1">
      <c r="A17" s="46" t="s">
        <v>7</v>
      </c>
      <c r="B17" s="260">
        <v>1479</v>
      </c>
      <c r="C17" s="261">
        <v>101</v>
      </c>
      <c r="D17" s="261">
        <v>2384</v>
      </c>
      <c r="E17" s="261">
        <v>216</v>
      </c>
      <c r="F17" s="261">
        <v>16</v>
      </c>
      <c r="G17" s="261">
        <v>156</v>
      </c>
      <c r="H17" s="262">
        <v>550</v>
      </c>
      <c r="I17" s="280">
        <v>55.8</v>
      </c>
      <c r="J17" s="155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</row>
    <row r="18" spans="1:66" s="167" customFormat="1" ht="26.1" customHeight="1">
      <c r="A18" s="46" t="s">
        <v>8</v>
      </c>
      <c r="B18" s="260">
        <v>282</v>
      </c>
      <c r="C18" s="261">
        <v>85</v>
      </c>
      <c r="D18" s="261">
        <v>538</v>
      </c>
      <c r="E18" s="261">
        <v>109</v>
      </c>
      <c r="F18" s="261">
        <v>16</v>
      </c>
      <c r="G18" s="261">
        <v>68</v>
      </c>
      <c r="H18" s="262">
        <v>222</v>
      </c>
      <c r="I18" s="280">
        <v>19.100000000000001</v>
      </c>
      <c r="J18" s="155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</row>
    <row r="19" spans="1:66" s="167" customFormat="1" ht="26.1" customHeight="1">
      <c r="A19" s="46" t="s">
        <v>9</v>
      </c>
      <c r="B19" s="260">
        <v>89</v>
      </c>
      <c r="C19" s="261">
        <v>41</v>
      </c>
      <c r="D19" s="263">
        <v>1</v>
      </c>
      <c r="E19" s="261">
        <v>208</v>
      </c>
      <c r="F19" s="261">
        <v>89</v>
      </c>
      <c r="G19" s="261">
        <v>69</v>
      </c>
      <c r="H19" s="262">
        <v>2333</v>
      </c>
      <c r="I19" s="280">
        <v>38.1</v>
      </c>
      <c r="J19" s="155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</row>
    <row r="20" spans="1:66" s="167" customFormat="1" ht="26.1" customHeight="1">
      <c r="A20" s="46" t="s">
        <v>10</v>
      </c>
      <c r="B20" s="260">
        <v>1274</v>
      </c>
      <c r="C20" s="261">
        <v>382</v>
      </c>
      <c r="D20" s="264">
        <v>946</v>
      </c>
      <c r="E20" s="261">
        <v>438</v>
      </c>
      <c r="F20" s="261">
        <v>42</v>
      </c>
      <c r="G20" s="261">
        <v>362</v>
      </c>
      <c r="H20" s="262">
        <v>425</v>
      </c>
      <c r="I20" s="280">
        <v>52.6</v>
      </c>
      <c r="J20" s="155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</row>
    <row r="21" spans="1:66" s="167" customFormat="1" ht="26.1" customHeight="1">
      <c r="A21" s="46" t="s">
        <v>11</v>
      </c>
      <c r="B21" s="260">
        <v>315</v>
      </c>
      <c r="C21" s="261">
        <v>19</v>
      </c>
      <c r="D21" s="265">
        <v>334</v>
      </c>
      <c r="E21" s="261">
        <v>340</v>
      </c>
      <c r="F21" s="261">
        <v>98</v>
      </c>
      <c r="G21" s="261">
        <v>128</v>
      </c>
      <c r="H21" s="262">
        <v>668</v>
      </c>
      <c r="I21" s="280">
        <v>39</v>
      </c>
      <c r="J21" s="155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</row>
    <row r="22" spans="1:66" s="167" customFormat="1" ht="26.1" customHeight="1">
      <c r="A22" s="46" t="s">
        <v>12</v>
      </c>
      <c r="B22" s="260">
        <v>156</v>
      </c>
      <c r="C22" s="261">
        <v>18</v>
      </c>
      <c r="D22" s="265">
        <v>552</v>
      </c>
      <c r="E22" s="261">
        <v>255</v>
      </c>
      <c r="F22" s="261">
        <v>102</v>
      </c>
      <c r="G22" s="261">
        <v>146</v>
      </c>
      <c r="H22" s="262">
        <v>388</v>
      </c>
      <c r="I22" s="280">
        <v>29.1</v>
      </c>
      <c r="J22" s="155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</row>
    <row r="23" spans="1:66" s="167" customFormat="1" ht="26.1" customHeight="1">
      <c r="A23" s="46" t="s">
        <v>13</v>
      </c>
      <c r="B23" s="260">
        <v>799</v>
      </c>
      <c r="C23" s="261">
        <v>45</v>
      </c>
      <c r="D23" s="265">
        <v>183</v>
      </c>
      <c r="E23" s="261">
        <v>327</v>
      </c>
      <c r="F23" s="261">
        <v>27</v>
      </c>
      <c r="G23" s="261">
        <v>144</v>
      </c>
      <c r="H23" s="262">
        <v>964</v>
      </c>
      <c r="I23" s="280">
        <v>40.299999999999997</v>
      </c>
      <c r="J23" s="155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</row>
    <row r="24" spans="1:66" s="167" customFormat="1" ht="26.1" customHeight="1">
      <c r="A24" s="46" t="s">
        <v>14</v>
      </c>
      <c r="B24" s="260">
        <v>623</v>
      </c>
      <c r="C24" s="261">
        <v>213</v>
      </c>
      <c r="D24" s="265">
        <v>1662</v>
      </c>
      <c r="E24" s="261">
        <v>579</v>
      </c>
      <c r="F24" s="261">
        <v>112</v>
      </c>
      <c r="G24" s="261">
        <v>346</v>
      </c>
      <c r="H24" s="262">
        <v>1021</v>
      </c>
      <c r="I24" s="280">
        <v>65.900000000000006</v>
      </c>
      <c r="J24" s="155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</row>
    <row r="25" spans="1:66" s="167" customFormat="1" ht="26.1" customHeight="1">
      <c r="A25" s="47" t="s">
        <v>15</v>
      </c>
      <c r="B25" s="260">
        <v>1178</v>
      </c>
      <c r="C25" s="261">
        <v>163</v>
      </c>
      <c r="D25" s="265">
        <v>909</v>
      </c>
      <c r="E25" s="261">
        <v>209</v>
      </c>
      <c r="F25" s="261">
        <v>10</v>
      </c>
      <c r="G25" s="244">
        <v>47</v>
      </c>
      <c r="H25" s="262">
        <v>151</v>
      </c>
      <c r="I25" s="280">
        <v>32.4</v>
      </c>
      <c r="J25" s="155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</row>
    <row r="26" spans="1:66" s="167" customFormat="1" ht="15.75" customHeight="1">
      <c r="A26" s="138" t="s">
        <v>28</v>
      </c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</row>
    <row r="27" spans="1:66" s="167" customFormat="1" ht="14.1" customHeight="1">
      <c r="A27" s="178" t="s">
        <v>354</v>
      </c>
    </row>
    <row r="28" spans="1:66" s="167" customFormat="1" ht="14.1" customHeight="1">
      <c r="A28" s="178" t="s">
        <v>419</v>
      </c>
    </row>
    <row r="29" spans="1:66" s="167" customFormat="1" ht="14.1" customHeight="1">
      <c r="A29" s="178" t="s">
        <v>357</v>
      </c>
    </row>
    <row r="30" spans="1:66" s="167" customFormat="1" ht="14.1" customHeight="1">
      <c r="A30" s="178"/>
    </row>
    <row r="31" spans="1:66" s="352" customFormat="1" ht="14.1" customHeight="1">
      <c r="A31" s="353" t="s">
        <v>358</v>
      </c>
    </row>
    <row r="32" spans="1:66" s="662" customFormat="1" ht="14.1" customHeight="1">
      <c r="A32" s="662" t="s">
        <v>359</v>
      </c>
    </row>
    <row r="33" spans="1:10">
      <c r="A33" s="659"/>
      <c r="B33" s="659"/>
      <c r="C33" s="659"/>
      <c r="D33" s="659"/>
      <c r="E33" s="659"/>
      <c r="F33" s="659"/>
      <c r="G33" s="659"/>
      <c r="H33" s="659"/>
      <c r="I33" s="659"/>
      <c r="J33" s="659"/>
    </row>
  </sheetData>
  <mergeCells count="3">
    <mergeCell ref="A5:A6"/>
    <mergeCell ref="I5:I6"/>
    <mergeCell ref="H5:H6"/>
  </mergeCells>
  <phoneticPr fontId="5" type="noConversion"/>
  <pageMargins left="0.39370078740157483" right="0.19685039370078741" top="0.98425196850393704" bottom="0.19685039370078741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/>
  </sheetViews>
  <sheetFormatPr defaultColWidth="9.140625" defaultRowHeight="12.75"/>
  <cols>
    <col min="1" max="1" width="19.42578125" style="6" customWidth="1"/>
    <col min="2" max="2" width="7.5703125" style="6" customWidth="1"/>
    <col min="3" max="3" width="7.42578125" style="6" customWidth="1"/>
    <col min="4" max="4" width="8.7109375" style="6" customWidth="1"/>
    <col min="5" max="5" width="6.85546875" style="6" customWidth="1"/>
    <col min="6" max="6" width="7.28515625" style="6" customWidth="1"/>
    <col min="7" max="7" width="8.42578125" style="6" customWidth="1"/>
    <col min="8" max="8" width="6.85546875" style="6" customWidth="1"/>
    <col min="9" max="9" width="7.7109375" style="6" customWidth="1"/>
    <col min="10" max="10" width="8.42578125" style="6" customWidth="1"/>
    <col min="11" max="11" width="16.140625" style="6" customWidth="1"/>
    <col min="12" max="16384" width="9.140625" style="6"/>
  </cols>
  <sheetData>
    <row r="1" spans="1:13" s="24" customFormat="1">
      <c r="A1" s="235" t="s">
        <v>421</v>
      </c>
      <c r="B1" s="240"/>
      <c r="C1" s="23"/>
      <c r="D1" s="23"/>
      <c r="E1" s="23"/>
      <c r="F1" s="23"/>
      <c r="G1" s="23"/>
      <c r="H1" s="23"/>
      <c r="I1" s="23"/>
      <c r="J1" s="23"/>
      <c r="K1" s="23"/>
    </row>
    <row r="2" spans="1:13" s="24" customFormat="1">
      <c r="A2" s="345" t="s">
        <v>420</v>
      </c>
      <c r="B2" s="23"/>
      <c r="C2" s="239"/>
      <c r="D2" s="28"/>
      <c r="E2" s="28"/>
      <c r="F2" s="28"/>
      <c r="G2" s="28"/>
      <c r="H2" s="23"/>
      <c r="I2" s="23"/>
      <c r="J2" s="23"/>
      <c r="K2" s="23"/>
      <c r="L2" s="23"/>
    </row>
    <row r="3" spans="1:13" s="40" customFormat="1" ht="13.5" thickBot="1">
      <c r="A3" s="5"/>
      <c r="B3" s="179"/>
      <c r="C3" s="68"/>
      <c r="D3" s="6"/>
      <c r="E3" s="6"/>
      <c r="F3" s="6"/>
      <c r="G3" s="6"/>
      <c r="H3" s="6"/>
      <c r="I3" s="6"/>
      <c r="J3" s="6"/>
      <c r="K3" s="6"/>
    </row>
    <row r="4" spans="1:13" s="40" customFormat="1" ht="25.5" customHeight="1">
      <c r="A4" s="746" t="s">
        <v>156</v>
      </c>
      <c r="B4" s="699" t="s">
        <v>157</v>
      </c>
      <c r="C4" s="699"/>
      <c r="D4" s="749"/>
      <c r="E4" s="750" t="s">
        <v>158</v>
      </c>
      <c r="F4" s="750"/>
      <c r="G4" s="751"/>
      <c r="H4" s="699" t="s">
        <v>159</v>
      </c>
      <c r="I4" s="699"/>
      <c r="J4" s="699"/>
      <c r="K4" s="743" t="s">
        <v>160</v>
      </c>
    </row>
    <row r="5" spans="1:13" s="182" customFormat="1" ht="77.25" customHeight="1">
      <c r="A5" s="747"/>
      <c r="B5" s="360" t="s">
        <v>161</v>
      </c>
      <c r="C5" s="180" t="s">
        <v>162</v>
      </c>
      <c r="D5" s="181" t="s">
        <v>163</v>
      </c>
      <c r="E5" s="360" t="s">
        <v>161</v>
      </c>
      <c r="F5" s="180" t="s">
        <v>162</v>
      </c>
      <c r="G5" s="181" t="s">
        <v>163</v>
      </c>
      <c r="H5" s="360" t="s">
        <v>161</v>
      </c>
      <c r="I5" s="180" t="s">
        <v>162</v>
      </c>
      <c r="J5" s="181" t="s">
        <v>163</v>
      </c>
      <c r="K5" s="745"/>
      <c r="L5" s="192"/>
    </row>
    <row r="6" spans="1:13" s="40" customFormat="1" ht="28.5" customHeight="1" thickBot="1">
      <c r="A6" s="748"/>
      <c r="B6" s="99" t="s">
        <v>164</v>
      </c>
      <c r="C6" s="183"/>
      <c r="D6" s="99"/>
      <c r="E6" s="99"/>
      <c r="F6" s="99"/>
      <c r="G6" s="99"/>
      <c r="H6" s="183"/>
      <c r="I6" s="183"/>
      <c r="J6" s="183"/>
      <c r="K6" s="744"/>
    </row>
    <row r="7" spans="1:13" s="40" customFormat="1">
      <c r="A7" s="359"/>
      <c r="B7" s="73"/>
      <c r="C7" s="184"/>
      <c r="D7" s="185"/>
      <c r="E7" s="185"/>
      <c r="F7" s="185"/>
      <c r="G7" s="185"/>
      <c r="H7" s="184"/>
      <c r="I7" s="184"/>
      <c r="J7" s="184"/>
      <c r="K7" s="184"/>
    </row>
    <row r="8" spans="1:13" s="88" customFormat="1">
      <c r="A8" s="287" t="s">
        <v>42</v>
      </c>
      <c r="B8" s="317">
        <v>100</v>
      </c>
      <c r="C8" s="295">
        <v>100</v>
      </c>
      <c r="D8" s="295">
        <v>100</v>
      </c>
      <c r="E8" s="318">
        <v>100</v>
      </c>
      <c r="F8" s="318">
        <v>100</v>
      </c>
      <c r="G8" s="318">
        <v>100</v>
      </c>
      <c r="H8" s="295">
        <v>100</v>
      </c>
      <c r="I8" s="295">
        <v>100</v>
      </c>
      <c r="J8" s="319">
        <v>100</v>
      </c>
      <c r="K8" s="320">
        <v>91.8</v>
      </c>
      <c r="L8" s="87"/>
      <c r="M8" s="87"/>
    </row>
    <row r="9" spans="1:13" s="88" customFormat="1">
      <c r="A9" s="288" t="s">
        <v>43</v>
      </c>
      <c r="B9" s="317"/>
      <c r="C9" s="295"/>
      <c r="D9" s="295"/>
      <c r="E9" s="318"/>
      <c r="F9" s="318"/>
      <c r="G9" s="318"/>
      <c r="H9" s="295"/>
      <c r="I9" s="295"/>
      <c r="J9" s="319"/>
      <c r="K9" s="320"/>
      <c r="L9" s="87"/>
      <c r="M9" s="87"/>
    </row>
    <row r="10" spans="1:13" s="40" customFormat="1" ht="27" customHeight="1">
      <c r="A10" s="186" t="s">
        <v>0</v>
      </c>
      <c r="B10" s="187">
        <v>4.2</v>
      </c>
      <c r="C10" s="188">
        <v>6.5</v>
      </c>
      <c r="D10" s="188">
        <v>1.9</v>
      </c>
      <c r="E10" s="189">
        <v>4.0999999999999996</v>
      </c>
      <c r="F10" s="189">
        <v>7.4</v>
      </c>
      <c r="G10" s="189">
        <v>1.9</v>
      </c>
      <c r="H10" s="188">
        <v>4.3</v>
      </c>
      <c r="I10" s="188">
        <v>7.7</v>
      </c>
      <c r="J10" s="190">
        <v>1.9</v>
      </c>
      <c r="K10" s="276">
        <v>93.6</v>
      </c>
      <c r="L10" s="155"/>
      <c r="M10" s="155"/>
    </row>
    <row r="11" spans="1:13" s="40" customFormat="1" ht="27" customHeight="1">
      <c r="A11" s="186" t="s">
        <v>1</v>
      </c>
      <c r="B11" s="187">
        <v>7.4</v>
      </c>
      <c r="C11" s="188">
        <v>8.1</v>
      </c>
      <c r="D11" s="188">
        <v>6.8</v>
      </c>
      <c r="E11" s="189">
        <v>7.5</v>
      </c>
      <c r="F11" s="189">
        <v>8.4</v>
      </c>
      <c r="G11" s="189">
        <v>6.9</v>
      </c>
      <c r="H11" s="188">
        <v>7.7</v>
      </c>
      <c r="I11" s="188">
        <v>9</v>
      </c>
      <c r="J11" s="190">
        <v>6.9</v>
      </c>
      <c r="K11" s="276">
        <v>94.8</v>
      </c>
      <c r="L11" s="155"/>
      <c r="M11" s="155"/>
    </row>
    <row r="12" spans="1:13" s="40" customFormat="1" ht="27" customHeight="1">
      <c r="A12" s="191" t="s">
        <v>2</v>
      </c>
      <c r="B12" s="187">
        <v>9.1</v>
      </c>
      <c r="C12" s="188">
        <v>12.6</v>
      </c>
      <c r="D12" s="188">
        <v>5.6</v>
      </c>
      <c r="E12" s="189">
        <v>8.6</v>
      </c>
      <c r="F12" s="189">
        <v>13.1</v>
      </c>
      <c r="G12" s="189">
        <v>5.5</v>
      </c>
      <c r="H12" s="188">
        <v>8.5</v>
      </c>
      <c r="I12" s="188">
        <v>13.2</v>
      </c>
      <c r="J12" s="190">
        <v>5.4</v>
      </c>
      <c r="K12" s="276">
        <v>90.4</v>
      </c>
      <c r="L12" s="155"/>
      <c r="M12" s="155"/>
    </row>
    <row r="13" spans="1:13" s="40" customFormat="1" ht="27" customHeight="1">
      <c r="A13" s="191" t="s">
        <v>3</v>
      </c>
      <c r="B13" s="187">
        <v>2</v>
      </c>
      <c r="C13" s="188">
        <v>2.2999999999999998</v>
      </c>
      <c r="D13" s="188">
        <v>1.6</v>
      </c>
      <c r="E13" s="189">
        <v>1.9</v>
      </c>
      <c r="F13" s="189">
        <v>2.4</v>
      </c>
      <c r="G13" s="189">
        <v>1.6</v>
      </c>
      <c r="H13" s="188">
        <v>1.9</v>
      </c>
      <c r="I13" s="188">
        <v>2.4</v>
      </c>
      <c r="J13" s="190">
        <v>1.7</v>
      </c>
      <c r="K13" s="276">
        <v>91.9</v>
      </c>
      <c r="L13" s="155"/>
      <c r="M13" s="155"/>
    </row>
    <row r="14" spans="1:13" s="40" customFormat="1" ht="27" customHeight="1">
      <c r="A14" s="191" t="s">
        <v>4</v>
      </c>
      <c r="B14" s="187">
        <v>7.8</v>
      </c>
      <c r="C14" s="188">
        <v>8</v>
      </c>
      <c r="D14" s="188">
        <v>7.8</v>
      </c>
      <c r="E14" s="189">
        <v>7.6</v>
      </c>
      <c r="F14" s="189">
        <v>7.5</v>
      </c>
      <c r="G14" s="189">
        <v>7.8</v>
      </c>
      <c r="H14" s="188">
        <v>7.6</v>
      </c>
      <c r="I14" s="188">
        <v>7.2</v>
      </c>
      <c r="J14" s="190">
        <v>7.9</v>
      </c>
      <c r="K14" s="276">
        <v>91.3</v>
      </c>
      <c r="L14" s="155"/>
      <c r="M14" s="155"/>
    </row>
    <row r="15" spans="1:13" s="40" customFormat="1" ht="27" customHeight="1">
      <c r="A15" s="191" t="s">
        <v>5</v>
      </c>
      <c r="B15" s="187">
        <v>3.6</v>
      </c>
      <c r="C15" s="188">
        <v>4.2</v>
      </c>
      <c r="D15" s="188">
        <v>2.9</v>
      </c>
      <c r="E15" s="189">
        <v>3.4</v>
      </c>
      <c r="F15" s="189">
        <v>4.0999999999999996</v>
      </c>
      <c r="G15" s="189">
        <v>2.9</v>
      </c>
      <c r="H15" s="188">
        <v>3.2</v>
      </c>
      <c r="I15" s="188">
        <v>3.9</v>
      </c>
      <c r="J15" s="190">
        <v>2.7</v>
      </c>
      <c r="K15" s="276">
        <v>86.8</v>
      </c>
      <c r="L15" s="155"/>
      <c r="M15" s="155"/>
    </row>
    <row r="16" spans="1:13" s="40" customFormat="1" ht="27" customHeight="1">
      <c r="A16" s="191" t="s">
        <v>6</v>
      </c>
      <c r="B16" s="187">
        <v>17.399999999999999</v>
      </c>
      <c r="C16" s="188">
        <v>15.1</v>
      </c>
      <c r="D16" s="188">
        <v>19.8</v>
      </c>
      <c r="E16" s="189">
        <v>18.3</v>
      </c>
      <c r="F16" s="189">
        <v>16</v>
      </c>
      <c r="G16" s="189">
        <v>19.899999999999999</v>
      </c>
      <c r="H16" s="188">
        <v>17.8</v>
      </c>
      <c r="I16" s="188">
        <v>15.4</v>
      </c>
      <c r="J16" s="190">
        <v>19.399999999999999</v>
      </c>
      <c r="K16" s="276">
        <v>89.4</v>
      </c>
      <c r="L16" s="155"/>
      <c r="M16" s="155"/>
    </row>
    <row r="17" spans="1:13" s="40" customFormat="1" ht="27" customHeight="1">
      <c r="A17" s="191" t="s">
        <v>7</v>
      </c>
      <c r="B17" s="187">
        <v>2.8</v>
      </c>
      <c r="C17" s="188">
        <v>3.5</v>
      </c>
      <c r="D17" s="188">
        <v>2.1</v>
      </c>
      <c r="E17" s="189">
        <v>2.6</v>
      </c>
      <c r="F17" s="189">
        <v>3.3</v>
      </c>
      <c r="G17" s="189">
        <v>1.9</v>
      </c>
      <c r="H17" s="188">
        <v>2.7</v>
      </c>
      <c r="I17" s="188">
        <v>3.7</v>
      </c>
      <c r="J17" s="190">
        <v>2.1</v>
      </c>
      <c r="K17" s="276">
        <v>96.5</v>
      </c>
      <c r="L17" s="155"/>
      <c r="M17" s="155"/>
    </row>
    <row r="18" spans="1:13" s="40" customFormat="1" ht="27" customHeight="1">
      <c r="A18" s="191" t="s">
        <v>8</v>
      </c>
      <c r="B18" s="187">
        <v>2.4</v>
      </c>
      <c r="C18" s="188">
        <v>2.9</v>
      </c>
      <c r="D18" s="188">
        <v>1.8</v>
      </c>
      <c r="E18" s="189">
        <v>2.1</v>
      </c>
      <c r="F18" s="189">
        <v>2.6</v>
      </c>
      <c r="G18" s="189">
        <v>1.8</v>
      </c>
      <c r="H18" s="188">
        <v>1.9</v>
      </c>
      <c r="I18" s="188">
        <v>2.1</v>
      </c>
      <c r="J18" s="190">
        <v>1.7</v>
      </c>
      <c r="K18" s="276">
        <v>80.900000000000006</v>
      </c>
      <c r="L18" s="155"/>
      <c r="M18" s="155"/>
    </row>
    <row r="19" spans="1:13" s="40" customFormat="1" ht="27" customHeight="1">
      <c r="A19" s="191" t="s">
        <v>9</v>
      </c>
      <c r="B19" s="187">
        <v>6.6</v>
      </c>
      <c r="C19" s="188">
        <v>3.3</v>
      </c>
      <c r="D19" s="188">
        <v>9.8000000000000007</v>
      </c>
      <c r="E19" s="189">
        <v>6.3</v>
      </c>
      <c r="F19" s="189">
        <v>1.5</v>
      </c>
      <c r="G19" s="189">
        <v>9.6</v>
      </c>
      <c r="H19" s="188">
        <v>6.3</v>
      </c>
      <c r="I19" s="188">
        <v>1.4</v>
      </c>
      <c r="J19" s="190">
        <v>9.6</v>
      </c>
      <c r="K19" s="276">
        <v>92.4</v>
      </c>
      <c r="L19" s="155"/>
      <c r="M19" s="155"/>
    </row>
    <row r="20" spans="1:13" s="40" customFormat="1" ht="27" customHeight="1">
      <c r="A20" s="191" t="s">
        <v>10</v>
      </c>
      <c r="B20" s="187">
        <v>4.5999999999999996</v>
      </c>
      <c r="C20" s="188">
        <v>4.2</v>
      </c>
      <c r="D20" s="188">
        <v>4.9000000000000004</v>
      </c>
      <c r="E20" s="189">
        <v>4.8</v>
      </c>
      <c r="F20" s="189">
        <v>4.5</v>
      </c>
      <c r="G20" s="189">
        <v>5</v>
      </c>
      <c r="H20" s="188">
        <v>4.9000000000000004</v>
      </c>
      <c r="I20" s="188">
        <v>4.5</v>
      </c>
      <c r="J20" s="190">
        <v>5.2</v>
      </c>
      <c r="K20" s="276">
        <v>93.9</v>
      </c>
      <c r="L20" s="155"/>
      <c r="M20" s="155"/>
    </row>
    <row r="21" spans="1:13" s="40" customFormat="1" ht="27" customHeight="1">
      <c r="A21" s="191" t="s">
        <v>11</v>
      </c>
      <c r="B21" s="187">
        <v>2.8</v>
      </c>
      <c r="C21" s="188">
        <v>2.6</v>
      </c>
      <c r="D21" s="188">
        <v>3</v>
      </c>
      <c r="E21" s="189">
        <v>2.8</v>
      </c>
      <c r="F21" s="189">
        <v>2.4</v>
      </c>
      <c r="G21" s="189">
        <v>3.1</v>
      </c>
      <c r="H21" s="188">
        <v>2.9</v>
      </c>
      <c r="I21" s="188">
        <v>2.5</v>
      </c>
      <c r="J21" s="190">
        <v>3.1</v>
      </c>
      <c r="K21" s="276">
        <v>94.4</v>
      </c>
      <c r="L21" s="155"/>
      <c r="M21" s="155"/>
    </row>
    <row r="22" spans="1:13" s="40" customFormat="1" ht="27" customHeight="1">
      <c r="A22" s="191" t="s">
        <v>12</v>
      </c>
      <c r="B22" s="187">
        <v>3.7</v>
      </c>
      <c r="C22" s="188">
        <v>4.7</v>
      </c>
      <c r="D22" s="188">
        <v>2.7</v>
      </c>
      <c r="E22" s="189">
        <v>3.7</v>
      </c>
      <c r="F22" s="189">
        <v>5.0999999999999996</v>
      </c>
      <c r="G22" s="189">
        <v>2.7</v>
      </c>
      <c r="H22" s="188">
        <v>3.5</v>
      </c>
      <c r="I22" s="188">
        <v>4.8</v>
      </c>
      <c r="J22" s="190">
        <v>2.6</v>
      </c>
      <c r="K22" s="276">
        <v>86.7</v>
      </c>
      <c r="L22" s="155"/>
      <c r="M22" s="155"/>
    </row>
    <row r="23" spans="1:13" s="40" customFormat="1" ht="27" customHeight="1">
      <c r="A23" s="186" t="s">
        <v>13</v>
      </c>
      <c r="B23" s="187">
        <v>5</v>
      </c>
      <c r="C23" s="188">
        <v>3.5</v>
      </c>
      <c r="D23" s="188">
        <v>6.5</v>
      </c>
      <c r="E23" s="189">
        <v>5.0999999999999996</v>
      </c>
      <c r="F23" s="189">
        <v>2.9</v>
      </c>
      <c r="G23" s="189">
        <v>6.6</v>
      </c>
      <c r="H23" s="188">
        <v>5.2</v>
      </c>
      <c r="I23" s="188">
        <v>2.9</v>
      </c>
      <c r="J23" s="190">
        <v>6.6</v>
      </c>
      <c r="K23" s="276">
        <v>93.6</v>
      </c>
      <c r="L23" s="155"/>
      <c r="M23" s="155"/>
    </row>
    <row r="24" spans="1:13" s="40" customFormat="1" ht="27" customHeight="1">
      <c r="A24" s="191" t="s">
        <v>14</v>
      </c>
      <c r="B24" s="187">
        <v>17.399999999999999</v>
      </c>
      <c r="C24" s="188">
        <v>14.5</v>
      </c>
      <c r="D24" s="188">
        <v>20.399999999999999</v>
      </c>
      <c r="E24" s="189">
        <v>18</v>
      </c>
      <c r="F24" s="189">
        <v>14.7</v>
      </c>
      <c r="G24" s="189">
        <v>20.3</v>
      </c>
      <c r="H24" s="188">
        <v>18.399999999999999</v>
      </c>
      <c r="I24" s="188">
        <v>14.9</v>
      </c>
      <c r="J24" s="190">
        <v>20.8</v>
      </c>
      <c r="K24" s="276">
        <v>94.3</v>
      </c>
      <c r="L24" s="155"/>
      <c r="M24" s="155"/>
    </row>
    <row r="25" spans="1:13" s="40" customFormat="1" ht="27" customHeight="1">
      <c r="A25" s="186" t="s">
        <v>15</v>
      </c>
      <c r="B25" s="187">
        <v>3.2</v>
      </c>
      <c r="C25" s="188">
        <v>4</v>
      </c>
      <c r="D25" s="188">
        <v>2.4</v>
      </c>
      <c r="E25" s="189">
        <v>3.2</v>
      </c>
      <c r="F25" s="189">
        <v>4.0999999999999996</v>
      </c>
      <c r="G25" s="189">
        <v>2.5</v>
      </c>
      <c r="H25" s="188">
        <v>3.2</v>
      </c>
      <c r="I25" s="188">
        <v>4.4000000000000004</v>
      </c>
      <c r="J25" s="190">
        <v>2.4</v>
      </c>
      <c r="K25" s="276">
        <v>93.3</v>
      </c>
      <c r="L25" s="155"/>
      <c r="M25" s="155"/>
    </row>
    <row r="26" spans="1:13" s="23" customFormat="1">
      <c r="B26" s="38"/>
      <c r="C26" s="38"/>
      <c r="D26" s="38"/>
      <c r="E26" s="38"/>
      <c r="F26" s="38"/>
      <c r="G26" s="38"/>
      <c r="H26" s="38"/>
      <c r="I26" s="38"/>
      <c r="J26" s="38"/>
      <c r="K26" s="38"/>
    </row>
  </sheetData>
  <mergeCells count="5">
    <mergeCell ref="K4:K6"/>
    <mergeCell ref="A4:A6"/>
    <mergeCell ref="B4:D4"/>
    <mergeCell ref="E4:G4"/>
    <mergeCell ref="H4:J4"/>
  </mergeCells>
  <pageMargins left="0.31496062992125984" right="0.11811023622047245" top="0.94488188976377963" bottom="0.74803149606299213" header="0.31496062992125984" footer="0.31496062992125984"/>
  <pageSetup paperSize="9" scale="95" orientation="portrait" verticalDpi="597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/>
  </sheetViews>
  <sheetFormatPr defaultColWidth="9.140625" defaultRowHeight="12.75"/>
  <cols>
    <col min="1" max="1" width="19.42578125" style="6" customWidth="1"/>
    <col min="2" max="2" width="8.7109375" style="6" customWidth="1"/>
    <col min="3" max="3" width="11.5703125" style="6" customWidth="1"/>
    <col min="4" max="4" width="7.7109375" style="6" customWidth="1"/>
    <col min="5" max="5" width="11.28515625" style="6" customWidth="1"/>
    <col min="6" max="6" width="9" style="6" customWidth="1"/>
    <col min="7" max="7" width="10.85546875" style="6" customWidth="1"/>
    <col min="8" max="8" width="7.5703125" style="6" customWidth="1"/>
    <col min="9" max="10" width="7.7109375" style="6" customWidth="1"/>
    <col min="11" max="16384" width="9.140625" style="6"/>
  </cols>
  <sheetData>
    <row r="1" spans="1:12" s="40" customFormat="1" ht="17.25" customHeight="1">
      <c r="A1" s="138" t="s">
        <v>422</v>
      </c>
      <c r="B1" s="6"/>
      <c r="C1" s="6"/>
      <c r="D1" s="6"/>
      <c r="E1" s="6"/>
      <c r="F1" s="6"/>
      <c r="G1" s="6"/>
    </row>
    <row r="2" spans="1:12" s="40" customFormat="1" ht="18" customHeight="1">
      <c r="A2" s="351" t="s">
        <v>423</v>
      </c>
      <c r="B2" s="6"/>
      <c r="C2" s="6"/>
      <c r="D2" s="6"/>
      <c r="E2" s="193"/>
      <c r="F2" s="6"/>
      <c r="G2" s="6"/>
    </row>
    <row r="3" spans="1:12" s="40" customFormat="1" ht="13.5" thickBot="1">
      <c r="A3" s="54"/>
      <c r="B3" s="54"/>
      <c r="C3" s="54"/>
      <c r="D3" s="54"/>
      <c r="E3" s="54"/>
      <c r="F3" s="54"/>
      <c r="G3" s="54"/>
      <c r="J3" s="6"/>
      <c r="K3" s="6"/>
      <c r="L3" s="6"/>
    </row>
    <row r="4" spans="1:12" s="40" customFormat="1" ht="29.25" customHeight="1">
      <c r="A4" s="673" t="s">
        <v>45</v>
      </c>
      <c r="B4" s="70" t="s">
        <v>165</v>
      </c>
      <c r="C4" s="71"/>
      <c r="D4" s="56" t="s">
        <v>166</v>
      </c>
      <c r="E4" s="71"/>
      <c r="F4" s="56" t="s">
        <v>167</v>
      </c>
      <c r="G4" s="71"/>
    </row>
    <row r="5" spans="1:12" s="40" customFormat="1" ht="94.5" customHeight="1">
      <c r="A5" s="674"/>
      <c r="B5" s="194" t="s">
        <v>168</v>
      </c>
      <c r="C5" s="195" t="s">
        <v>169</v>
      </c>
      <c r="D5" s="196" t="s">
        <v>168</v>
      </c>
      <c r="E5" s="195" t="s">
        <v>169</v>
      </c>
      <c r="F5" s="196" t="s">
        <v>168</v>
      </c>
      <c r="G5" s="195" t="s">
        <v>169</v>
      </c>
    </row>
    <row r="6" spans="1:12" s="40" customFormat="1" ht="18" customHeight="1" thickBot="1">
      <c r="A6" s="675"/>
      <c r="B6" s="725" t="s">
        <v>424</v>
      </c>
      <c r="C6" s="726"/>
      <c r="D6" s="726"/>
      <c r="E6" s="726"/>
      <c r="F6" s="726"/>
      <c r="G6" s="726"/>
    </row>
    <row r="7" spans="1:12" s="40" customFormat="1">
      <c r="A7" s="197"/>
      <c r="B7" s="198"/>
      <c r="C7" s="199"/>
      <c r="D7" s="199"/>
      <c r="E7" s="199"/>
      <c r="F7" s="198"/>
      <c r="G7" s="199"/>
    </row>
    <row r="8" spans="1:12" s="40" customFormat="1" ht="15.75" customHeight="1">
      <c r="A8" s="287" t="s">
        <v>42</v>
      </c>
      <c r="B8" s="321">
        <v>7231</v>
      </c>
      <c r="C8" s="322">
        <v>7082</v>
      </c>
      <c r="D8" s="322">
        <v>6063</v>
      </c>
      <c r="E8" s="322">
        <v>5881</v>
      </c>
      <c r="F8" s="322">
        <v>5568</v>
      </c>
      <c r="G8" s="323">
        <v>5319</v>
      </c>
      <c r="H8" s="155"/>
    </row>
    <row r="9" spans="1:12" s="40" customFormat="1" ht="12" customHeight="1">
      <c r="A9" s="288" t="s">
        <v>43</v>
      </c>
      <c r="B9" s="321"/>
      <c r="C9" s="322"/>
      <c r="D9" s="322"/>
      <c r="E9" s="322"/>
      <c r="F9" s="322"/>
      <c r="G9" s="323"/>
      <c r="H9" s="155"/>
    </row>
    <row r="10" spans="1:12" s="40" customFormat="1" ht="23.1" customHeight="1">
      <c r="A10" s="46" t="s">
        <v>0</v>
      </c>
      <c r="B10" s="200">
        <v>4855</v>
      </c>
      <c r="C10" s="201">
        <v>4481</v>
      </c>
      <c r="D10" s="201">
        <v>4018</v>
      </c>
      <c r="E10" s="201">
        <v>3609</v>
      </c>
      <c r="F10" s="201">
        <v>3760</v>
      </c>
      <c r="G10" s="202">
        <v>3166</v>
      </c>
    </row>
    <row r="11" spans="1:12" s="40" customFormat="1" ht="23.1" customHeight="1">
      <c r="A11" s="46" t="s">
        <v>1</v>
      </c>
      <c r="B11" s="200">
        <v>7385</v>
      </c>
      <c r="C11" s="201">
        <v>7268</v>
      </c>
      <c r="D11" s="201">
        <v>6237</v>
      </c>
      <c r="E11" s="201">
        <v>6099</v>
      </c>
      <c r="F11" s="201">
        <v>5913</v>
      </c>
      <c r="G11" s="202">
        <v>5505</v>
      </c>
    </row>
    <row r="12" spans="1:12" s="40" customFormat="1" ht="23.1" customHeight="1">
      <c r="A12" s="46" t="s">
        <v>2</v>
      </c>
      <c r="B12" s="200">
        <v>6597</v>
      </c>
      <c r="C12" s="201">
        <v>6592</v>
      </c>
      <c r="D12" s="201">
        <v>5262</v>
      </c>
      <c r="E12" s="201">
        <v>5244</v>
      </c>
      <c r="F12" s="201">
        <v>4757</v>
      </c>
      <c r="G12" s="202">
        <v>4721</v>
      </c>
    </row>
    <row r="13" spans="1:12" s="40" customFormat="1" ht="23.1" customHeight="1">
      <c r="A13" s="46" t="s">
        <v>3</v>
      </c>
      <c r="B13" s="200">
        <v>5315</v>
      </c>
      <c r="C13" s="201">
        <v>5249</v>
      </c>
      <c r="D13" s="201">
        <v>4404</v>
      </c>
      <c r="E13" s="201">
        <v>4295</v>
      </c>
      <c r="F13" s="201">
        <v>4045</v>
      </c>
      <c r="G13" s="202">
        <v>3890</v>
      </c>
    </row>
    <row r="14" spans="1:12" s="40" customFormat="1" ht="23.1" customHeight="1">
      <c r="A14" s="46" t="s">
        <v>4</v>
      </c>
      <c r="B14" s="200">
        <v>8147</v>
      </c>
      <c r="C14" s="201">
        <v>8150</v>
      </c>
      <c r="D14" s="201">
        <v>6675</v>
      </c>
      <c r="E14" s="201">
        <v>6668</v>
      </c>
      <c r="F14" s="201">
        <v>6096</v>
      </c>
      <c r="G14" s="202">
        <v>6071</v>
      </c>
    </row>
    <row r="15" spans="1:12" s="40" customFormat="1" ht="23.1" customHeight="1">
      <c r="A15" s="46" t="s">
        <v>5</v>
      </c>
      <c r="B15" s="200">
        <v>6691</v>
      </c>
      <c r="C15" s="201">
        <v>6730</v>
      </c>
      <c r="D15" s="201">
        <v>5303</v>
      </c>
      <c r="E15" s="201">
        <v>5344</v>
      </c>
      <c r="F15" s="201">
        <v>4603</v>
      </c>
      <c r="G15" s="202">
        <v>4620</v>
      </c>
    </row>
    <row r="16" spans="1:12" s="40" customFormat="1" ht="23.1" customHeight="1">
      <c r="A16" s="46" t="s">
        <v>6</v>
      </c>
      <c r="B16" s="200">
        <v>9520</v>
      </c>
      <c r="C16" s="201">
        <v>9425</v>
      </c>
      <c r="D16" s="201">
        <v>8367</v>
      </c>
      <c r="E16" s="201">
        <v>8263</v>
      </c>
      <c r="F16" s="201">
        <v>7482</v>
      </c>
      <c r="G16" s="202">
        <v>7328</v>
      </c>
    </row>
    <row r="17" spans="1:7" s="40" customFormat="1" ht="23.1" customHeight="1">
      <c r="A17" s="46" t="s">
        <v>7</v>
      </c>
      <c r="B17" s="200">
        <v>5865</v>
      </c>
      <c r="C17" s="201">
        <v>6285</v>
      </c>
      <c r="D17" s="201">
        <v>4575</v>
      </c>
      <c r="E17" s="201">
        <v>4945</v>
      </c>
      <c r="F17" s="201">
        <v>4414</v>
      </c>
      <c r="G17" s="202">
        <v>4826</v>
      </c>
    </row>
    <row r="18" spans="1:7" s="40" customFormat="1" ht="23.1" customHeight="1">
      <c r="A18" s="46" t="s">
        <v>8</v>
      </c>
      <c r="B18" s="200">
        <v>4373</v>
      </c>
      <c r="C18" s="201">
        <v>4405</v>
      </c>
      <c r="D18" s="201">
        <v>3299</v>
      </c>
      <c r="E18" s="201">
        <v>3297</v>
      </c>
      <c r="F18" s="201">
        <v>2668</v>
      </c>
      <c r="G18" s="202">
        <v>2627</v>
      </c>
    </row>
    <row r="19" spans="1:7" s="40" customFormat="1" ht="23.1" customHeight="1">
      <c r="A19" s="46" t="s">
        <v>9</v>
      </c>
      <c r="B19" s="200">
        <v>6537</v>
      </c>
      <c r="C19" s="201">
        <v>6562</v>
      </c>
      <c r="D19" s="201">
        <v>5241</v>
      </c>
      <c r="E19" s="201">
        <v>5255</v>
      </c>
      <c r="F19" s="201">
        <v>4843</v>
      </c>
      <c r="G19" s="202">
        <v>4844</v>
      </c>
    </row>
    <row r="20" spans="1:7" s="40" customFormat="1" ht="23.1" customHeight="1">
      <c r="A20" s="46" t="s">
        <v>10</v>
      </c>
      <c r="B20" s="200">
        <v>6435</v>
      </c>
      <c r="C20" s="201">
        <v>6504</v>
      </c>
      <c r="D20" s="201">
        <v>5691</v>
      </c>
      <c r="E20" s="201">
        <v>5714</v>
      </c>
      <c r="F20" s="201">
        <v>5346</v>
      </c>
      <c r="G20" s="202">
        <v>5252</v>
      </c>
    </row>
    <row r="21" spans="1:7" s="40" customFormat="1" ht="23.1" customHeight="1">
      <c r="A21" s="46" t="s">
        <v>11</v>
      </c>
      <c r="B21" s="200">
        <v>7963</v>
      </c>
      <c r="C21" s="201">
        <v>7617</v>
      </c>
      <c r="D21" s="201">
        <v>6622</v>
      </c>
      <c r="E21" s="201">
        <v>6252</v>
      </c>
      <c r="F21" s="201">
        <v>6253</v>
      </c>
      <c r="G21" s="202">
        <v>5878</v>
      </c>
    </row>
    <row r="22" spans="1:7" s="40" customFormat="1" ht="23.1" customHeight="1">
      <c r="A22" s="46" t="s">
        <v>12</v>
      </c>
      <c r="B22" s="200">
        <v>7968</v>
      </c>
      <c r="C22" s="201">
        <v>7911</v>
      </c>
      <c r="D22" s="201">
        <v>6680</v>
      </c>
      <c r="E22" s="201">
        <v>6615</v>
      </c>
      <c r="F22" s="201">
        <v>5793</v>
      </c>
      <c r="G22" s="202">
        <v>5718</v>
      </c>
    </row>
    <row r="23" spans="1:7" s="40" customFormat="1" ht="23.1" customHeight="1">
      <c r="A23" s="46" t="s">
        <v>13</v>
      </c>
      <c r="B23" s="200">
        <v>5641</v>
      </c>
      <c r="C23" s="201">
        <v>5722</v>
      </c>
      <c r="D23" s="201">
        <v>4749</v>
      </c>
      <c r="E23" s="201">
        <v>4762</v>
      </c>
      <c r="F23" s="201">
        <v>4445</v>
      </c>
      <c r="G23" s="202">
        <v>4384</v>
      </c>
    </row>
    <row r="24" spans="1:7" s="40" customFormat="1" ht="23.1" customHeight="1">
      <c r="A24" s="46" t="s">
        <v>14</v>
      </c>
      <c r="B24" s="200">
        <v>10414</v>
      </c>
      <c r="C24" s="201">
        <v>9053</v>
      </c>
      <c r="D24" s="201">
        <v>8983</v>
      </c>
      <c r="E24" s="201">
        <v>7564</v>
      </c>
      <c r="F24" s="201">
        <v>8475</v>
      </c>
      <c r="G24" s="202">
        <v>7050</v>
      </c>
    </row>
    <row r="25" spans="1:7" s="40" customFormat="1" ht="23.1" customHeight="1">
      <c r="A25" s="47" t="s">
        <v>15</v>
      </c>
      <c r="B25" s="200">
        <v>4152</v>
      </c>
      <c r="C25" s="201">
        <v>3845</v>
      </c>
      <c r="D25" s="201">
        <v>3435</v>
      </c>
      <c r="E25" s="201">
        <v>3197</v>
      </c>
      <c r="F25" s="201">
        <v>3204</v>
      </c>
      <c r="G25" s="202">
        <v>2955</v>
      </c>
    </row>
  </sheetData>
  <mergeCells count="2">
    <mergeCell ref="A4:A6"/>
    <mergeCell ref="B6:G6"/>
  </mergeCells>
  <pageMargins left="0.9055118110236221" right="0.19685039370078741" top="0.94488188976377963" bottom="0.74803149606299213" header="0.31496062992125984" footer="0.31496062992125984"/>
  <pageSetup paperSize="9" orientation="portrait" verticalDpi="597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/>
  </sheetViews>
  <sheetFormatPr defaultRowHeight="12.75"/>
  <cols>
    <col min="1" max="1" width="20.7109375" style="40" customWidth="1"/>
    <col min="2" max="2" width="7" style="40" customWidth="1"/>
    <col min="3" max="3" width="7.28515625" style="40" customWidth="1"/>
    <col min="4" max="4" width="7" style="40" customWidth="1"/>
    <col min="5" max="5" width="7.140625" style="40" customWidth="1"/>
    <col min="6" max="6" width="6" style="40" customWidth="1"/>
    <col min="7" max="7" width="6.7109375" style="40" customWidth="1"/>
    <col min="8" max="8" width="6" style="40" customWidth="1"/>
    <col min="9" max="9" width="6.28515625" style="40" customWidth="1"/>
    <col min="10" max="10" width="5.85546875" style="40" customWidth="1"/>
    <col min="11" max="11" width="6.42578125" style="40" customWidth="1"/>
    <col min="12" max="12" width="5.7109375" style="40" customWidth="1"/>
    <col min="13" max="13" width="5.28515625" style="40" customWidth="1"/>
    <col min="14" max="14" width="6" style="40" customWidth="1"/>
    <col min="15" max="16384" width="9.140625" style="40"/>
  </cols>
  <sheetData>
    <row r="1" spans="1:17">
      <c r="A1" s="21" t="s">
        <v>426</v>
      </c>
      <c r="B1" s="68"/>
      <c r="C1" s="179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7" ht="17.25" customHeight="1">
      <c r="A2" s="338" t="s">
        <v>425</v>
      </c>
      <c r="B2" s="68"/>
      <c r="C2" s="179"/>
      <c r="D2" s="68"/>
      <c r="E2" s="68"/>
      <c r="F2" s="68"/>
      <c r="G2" s="68"/>
      <c r="H2" s="68"/>
      <c r="I2" s="68"/>
      <c r="J2" s="203"/>
      <c r="K2" s="68"/>
      <c r="L2" s="68"/>
      <c r="M2" s="68"/>
      <c r="N2" s="68"/>
    </row>
    <row r="3" spans="1:17" s="2" customFormat="1" ht="13.5" thickBot="1">
      <c r="A3" s="21"/>
      <c r="B3" s="13"/>
      <c r="C3" s="204"/>
      <c r="D3" s="205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7" s="2" customFormat="1" ht="20.25" customHeight="1">
      <c r="A4" s="673" t="s">
        <v>170</v>
      </c>
      <c r="B4" s="752" t="s">
        <v>171</v>
      </c>
      <c r="C4" s="755" t="s">
        <v>172</v>
      </c>
      <c r="D4" s="756"/>
      <c r="E4" s="756"/>
      <c r="F4" s="756"/>
      <c r="G4" s="756"/>
      <c r="H4" s="757"/>
      <c r="I4" s="755" t="s">
        <v>173</v>
      </c>
      <c r="J4" s="756"/>
      <c r="K4" s="756"/>
      <c r="L4" s="756"/>
      <c r="M4" s="756"/>
      <c r="N4" s="756"/>
    </row>
    <row r="5" spans="1:17" s="2" customFormat="1" ht="17.45" customHeight="1">
      <c r="A5" s="674"/>
      <c r="B5" s="753"/>
      <c r="C5" s="758" t="s">
        <v>174</v>
      </c>
      <c r="D5" s="761" t="s">
        <v>175</v>
      </c>
      <c r="E5" s="762"/>
      <c r="F5" s="762"/>
      <c r="G5" s="762"/>
      <c r="H5" s="763"/>
      <c r="I5" s="758" t="s">
        <v>174</v>
      </c>
      <c r="J5" s="761" t="s">
        <v>176</v>
      </c>
      <c r="K5" s="762"/>
      <c r="L5" s="762"/>
      <c r="M5" s="762"/>
      <c r="N5" s="762"/>
    </row>
    <row r="6" spans="1:17" s="2" customFormat="1" ht="18" customHeight="1">
      <c r="A6" s="674"/>
      <c r="B6" s="753"/>
      <c r="C6" s="759"/>
      <c r="D6" s="765" t="s">
        <v>177</v>
      </c>
      <c r="E6" s="767" t="s">
        <v>178</v>
      </c>
      <c r="F6" s="765" t="s">
        <v>179</v>
      </c>
      <c r="G6" s="765" t="s">
        <v>180</v>
      </c>
      <c r="H6" s="758" t="s">
        <v>181</v>
      </c>
      <c r="I6" s="759"/>
      <c r="J6" s="761" t="s">
        <v>182</v>
      </c>
      <c r="K6" s="762"/>
      <c r="L6" s="762"/>
      <c r="M6" s="741" t="s">
        <v>183</v>
      </c>
      <c r="N6" s="765" t="s">
        <v>184</v>
      </c>
    </row>
    <row r="7" spans="1:17" s="2" customFormat="1" ht="63" customHeight="1" thickBot="1">
      <c r="A7" s="675"/>
      <c r="B7" s="754"/>
      <c r="C7" s="760"/>
      <c r="D7" s="766"/>
      <c r="E7" s="744"/>
      <c r="F7" s="766"/>
      <c r="G7" s="766"/>
      <c r="H7" s="760"/>
      <c r="I7" s="760"/>
      <c r="J7" s="217" t="s">
        <v>185</v>
      </c>
      <c r="K7" s="217" t="s">
        <v>186</v>
      </c>
      <c r="L7" s="218" t="s">
        <v>187</v>
      </c>
      <c r="M7" s="764"/>
      <c r="N7" s="766"/>
      <c r="O7" s="13"/>
    </row>
    <row r="8" spans="1:17" s="2" customFormat="1" ht="9.75" customHeight="1">
      <c r="A8" s="356"/>
      <c r="B8" s="73"/>
      <c r="C8" s="206"/>
      <c r="D8" s="207"/>
      <c r="E8" s="208"/>
      <c r="F8" s="207"/>
      <c r="G8" s="207"/>
      <c r="H8" s="207"/>
      <c r="I8" s="206"/>
      <c r="J8" s="207"/>
      <c r="K8" s="207"/>
      <c r="L8" s="207"/>
      <c r="M8" s="207"/>
      <c r="N8" s="209"/>
    </row>
    <row r="9" spans="1:17" s="2" customFormat="1" ht="14.25" customHeight="1">
      <c r="A9" s="287" t="s">
        <v>42</v>
      </c>
      <c r="B9" s="211">
        <v>100</v>
      </c>
      <c r="C9" s="212">
        <v>40.1</v>
      </c>
      <c r="D9" s="212">
        <v>11</v>
      </c>
      <c r="E9" s="212">
        <v>6</v>
      </c>
      <c r="F9" s="212">
        <v>3.6</v>
      </c>
      <c r="G9" s="212">
        <v>10.3</v>
      </c>
      <c r="H9" s="212">
        <v>6</v>
      </c>
      <c r="I9" s="212">
        <v>59.9</v>
      </c>
      <c r="J9" s="212">
        <v>7.6</v>
      </c>
      <c r="K9" s="212">
        <v>13.6</v>
      </c>
      <c r="L9" s="212">
        <v>14.8</v>
      </c>
      <c r="M9" s="212">
        <v>6.2</v>
      </c>
      <c r="N9" s="213">
        <v>16.8</v>
      </c>
      <c r="O9" s="214"/>
      <c r="P9" s="16"/>
      <c r="Q9" s="16"/>
    </row>
    <row r="10" spans="1:17" s="2" customFormat="1" ht="11.25" customHeight="1">
      <c r="A10" s="288" t="s">
        <v>43</v>
      </c>
      <c r="B10" s="211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3"/>
      <c r="O10" s="214"/>
      <c r="P10" s="16"/>
      <c r="Q10" s="16"/>
    </row>
    <row r="11" spans="1:17" s="2" customFormat="1" ht="27" customHeight="1">
      <c r="A11" s="215" t="s">
        <v>0</v>
      </c>
      <c r="B11" s="187">
        <v>100</v>
      </c>
      <c r="C11" s="188">
        <v>73.3</v>
      </c>
      <c r="D11" s="188">
        <v>34.9</v>
      </c>
      <c r="E11" s="188">
        <v>15.4</v>
      </c>
      <c r="F11" s="188">
        <v>7.4</v>
      </c>
      <c r="G11" s="188">
        <v>10.1</v>
      </c>
      <c r="H11" s="188">
        <v>3.8</v>
      </c>
      <c r="I11" s="188">
        <v>26.7</v>
      </c>
      <c r="J11" s="188">
        <v>3</v>
      </c>
      <c r="K11" s="188">
        <v>2.7</v>
      </c>
      <c r="L11" s="188">
        <v>8.5</v>
      </c>
      <c r="M11" s="188">
        <v>6.2</v>
      </c>
      <c r="N11" s="190">
        <v>5.6</v>
      </c>
      <c r="O11" s="214"/>
      <c r="P11" s="16"/>
      <c r="Q11" s="16"/>
    </row>
    <row r="12" spans="1:17" s="2" customFormat="1" ht="27" customHeight="1">
      <c r="A12" s="215" t="s">
        <v>1</v>
      </c>
      <c r="B12" s="187">
        <v>100</v>
      </c>
      <c r="C12" s="188">
        <v>46.8</v>
      </c>
      <c r="D12" s="188">
        <v>17.2</v>
      </c>
      <c r="E12" s="188">
        <v>10.3</v>
      </c>
      <c r="F12" s="188">
        <v>3.9</v>
      </c>
      <c r="G12" s="188">
        <v>11.8</v>
      </c>
      <c r="H12" s="188">
        <v>2.1</v>
      </c>
      <c r="I12" s="188">
        <v>53.2</v>
      </c>
      <c r="J12" s="188">
        <v>8.6</v>
      </c>
      <c r="K12" s="188">
        <v>14.7</v>
      </c>
      <c r="L12" s="188">
        <v>9.5</v>
      </c>
      <c r="M12" s="188">
        <v>3.2</v>
      </c>
      <c r="N12" s="190">
        <v>16.600000000000001</v>
      </c>
      <c r="O12" s="214"/>
      <c r="P12" s="16"/>
      <c r="Q12" s="16"/>
    </row>
    <row r="13" spans="1:17" s="2" customFormat="1" ht="27" customHeight="1">
      <c r="A13" s="216" t="s">
        <v>2</v>
      </c>
      <c r="B13" s="187">
        <v>100</v>
      </c>
      <c r="C13" s="188">
        <v>61.9</v>
      </c>
      <c r="D13" s="188">
        <v>11</v>
      </c>
      <c r="E13" s="188">
        <v>9.5</v>
      </c>
      <c r="F13" s="188">
        <v>2.6</v>
      </c>
      <c r="G13" s="188">
        <v>13.9</v>
      </c>
      <c r="H13" s="188">
        <v>20.2</v>
      </c>
      <c r="I13" s="188">
        <v>38.1</v>
      </c>
      <c r="J13" s="188">
        <v>4.9000000000000004</v>
      </c>
      <c r="K13" s="188">
        <v>11.4</v>
      </c>
      <c r="L13" s="188">
        <v>6.8</v>
      </c>
      <c r="M13" s="188">
        <v>2.8</v>
      </c>
      <c r="N13" s="190">
        <v>11</v>
      </c>
      <c r="O13" s="214"/>
      <c r="P13" s="16"/>
      <c r="Q13" s="16"/>
    </row>
    <row r="14" spans="1:17" s="2" customFormat="1" ht="27" customHeight="1">
      <c r="A14" s="216" t="s">
        <v>3</v>
      </c>
      <c r="B14" s="187">
        <v>100</v>
      </c>
      <c r="C14" s="188">
        <v>49.8</v>
      </c>
      <c r="D14" s="188">
        <v>17.5</v>
      </c>
      <c r="E14" s="188">
        <v>6.2</v>
      </c>
      <c r="F14" s="188">
        <v>2</v>
      </c>
      <c r="G14" s="188">
        <v>8.1</v>
      </c>
      <c r="H14" s="188">
        <v>4.5999999999999996</v>
      </c>
      <c r="I14" s="188">
        <v>50.2</v>
      </c>
      <c r="J14" s="188">
        <v>2.6</v>
      </c>
      <c r="K14" s="188">
        <v>9.6</v>
      </c>
      <c r="L14" s="188">
        <v>24.3</v>
      </c>
      <c r="M14" s="188">
        <v>6.4</v>
      </c>
      <c r="N14" s="190">
        <v>6.7</v>
      </c>
      <c r="O14" s="214"/>
      <c r="P14" s="16"/>
      <c r="Q14" s="16"/>
    </row>
    <row r="15" spans="1:17" s="2" customFormat="1" ht="27" customHeight="1">
      <c r="A15" s="216" t="s">
        <v>4</v>
      </c>
      <c r="B15" s="187">
        <v>100</v>
      </c>
      <c r="C15" s="188">
        <v>38</v>
      </c>
      <c r="D15" s="188">
        <v>5.3</v>
      </c>
      <c r="E15" s="188">
        <v>1.4</v>
      </c>
      <c r="F15" s="188">
        <v>8.6999999999999993</v>
      </c>
      <c r="G15" s="188">
        <v>13.5</v>
      </c>
      <c r="H15" s="188">
        <v>6.6</v>
      </c>
      <c r="I15" s="188">
        <v>62</v>
      </c>
      <c r="J15" s="188">
        <v>10.199999999999999</v>
      </c>
      <c r="K15" s="188">
        <v>20.9</v>
      </c>
      <c r="L15" s="188">
        <v>10</v>
      </c>
      <c r="M15" s="188">
        <v>3.9</v>
      </c>
      <c r="N15" s="190">
        <v>16.7</v>
      </c>
      <c r="O15" s="214"/>
      <c r="P15" s="16"/>
      <c r="Q15" s="16"/>
    </row>
    <row r="16" spans="1:17" s="2" customFormat="1" ht="27" customHeight="1">
      <c r="A16" s="216" t="s">
        <v>5</v>
      </c>
      <c r="B16" s="187">
        <v>100</v>
      </c>
      <c r="C16" s="188">
        <v>49.3</v>
      </c>
      <c r="D16" s="188">
        <v>7.5</v>
      </c>
      <c r="E16" s="188">
        <v>1.8</v>
      </c>
      <c r="F16" s="188">
        <v>3.9</v>
      </c>
      <c r="G16" s="188">
        <v>27.3</v>
      </c>
      <c r="H16" s="188">
        <v>6</v>
      </c>
      <c r="I16" s="188">
        <v>50.7</v>
      </c>
      <c r="J16" s="188">
        <v>10.8</v>
      </c>
      <c r="K16" s="188">
        <v>9.8000000000000007</v>
      </c>
      <c r="L16" s="188">
        <v>7.5</v>
      </c>
      <c r="M16" s="188">
        <v>9.4</v>
      </c>
      <c r="N16" s="190">
        <v>11.1</v>
      </c>
      <c r="O16" s="214"/>
      <c r="P16" s="16"/>
      <c r="Q16" s="16"/>
    </row>
    <row r="17" spans="1:17" s="2" customFormat="1" ht="27" customHeight="1">
      <c r="A17" s="216" t="s">
        <v>6</v>
      </c>
      <c r="B17" s="187">
        <v>100</v>
      </c>
      <c r="C17" s="188">
        <v>34.6</v>
      </c>
      <c r="D17" s="188">
        <v>4.8</v>
      </c>
      <c r="E17" s="188">
        <v>2.4</v>
      </c>
      <c r="F17" s="188">
        <v>2.5</v>
      </c>
      <c r="G17" s="188">
        <v>11.9</v>
      </c>
      <c r="H17" s="188">
        <v>9.3000000000000007</v>
      </c>
      <c r="I17" s="188">
        <v>65.400000000000006</v>
      </c>
      <c r="J17" s="188">
        <v>8.5</v>
      </c>
      <c r="K17" s="188">
        <v>7.3</v>
      </c>
      <c r="L17" s="188">
        <v>23.8</v>
      </c>
      <c r="M17" s="188">
        <v>6.5</v>
      </c>
      <c r="N17" s="190">
        <v>18.899999999999999</v>
      </c>
      <c r="O17" s="214"/>
      <c r="P17" s="16"/>
      <c r="Q17" s="16"/>
    </row>
    <row r="18" spans="1:17" s="2" customFormat="1" ht="27" customHeight="1">
      <c r="A18" s="216" t="s">
        <v>7</v>
      </c>
      <c r="B18" s="187">
        <v>100</v>
      </c>
      <c r="C18" s="188">
        <v>53.6</v>
      </c>
      <c r="D18" s="188">
        <v>19.100000000000001</v>
      </c>
      <c r="E18" s="188">
        <v>24.8</v>
      </c>
      <c r="F18" s="188">
        <v>2.1</v>
      </c>
      <c r="G18" s="188">
        <v>4.9000000000000004</v>
      </c>
      <c r="H18" s="188">
        <v>1.2</v>
      </c>
      <c r="I18" s="188">
        <v>46.4</v>
      </c>
      <c r="J18" s="188">
        <v>3.5</v>
      </c>
      <c r="K18" s="188">
        <v>15.3</v>
      </c>
      <c r="L18" s="188">
        <v>10.1</v>
      </c>
      <c r="M18" s="188">
        <v>3.5</v>
      </c>
      <c r="N18" s="190">
        <v>13.4</v>
      </c>
      <c r="O18" s="214"/>
      <c r="P18" s="16"/>
      <c r="Q18" s="16"/>
    </row>
    <row r="19" spans="1:17" s="2" customFormat="1" ht="27" customHeight="1">
      <c r="A19" s="216" t="s">
        <v>8</v>
      </c>
      <c r="B19" s="187">
        <v>100</v>
      </c>
      <c r="C19" s="188">
        <v>45.5</v>
      </c>
      <c r="D19" s="188">
        <v>13.3</v>
      </c>
      <c r="E19" s="188">
        <v>10.199999999999999</v>
      </c>
      <c r="F19" s="188">
        <v>2.1</v>
      </c>
      <c r="G19" s="188">
        <v>12.4</v>
      </c>
      <c r="H19" s="188">
        <v>5.8</v>
      </c>
      <c r="I19" s="188">
        <v>54.5</v>
      </c>
      <c r="J19" s="188">
        <v>3.3</v>
      </c>
      <c r="K19" s="188">
        <v>11.7</v>
      </c>
      <c r="L19" s="188">
        <v>9.6999999999999993</v>
      </c>
      <c r="M19" s="188">
        <v>12</v>
      </c>
      <c r="N19" s="190">
        <v>14.4</v>
      </c>
      <c r="O19" s="214"/>
      <c r="P19" s="16"/>
      <c r="Q19" s="16"/>
    </row>
    <row r="20" spans="1:17" s="2" customFormat="1" ht="27" customHeight="1">
      <c r="A20" s="216" t="s">
        <v>9</v>
      </c>
      <c r="B20" s="187">
        <v>100</v>
      </c>
      <c r="C20" s="188">
        <v>8.8000000000000007</v>
      </c>
      <c r="D20" s="188">
        <v>3.4</v>
      </c>
      <c r="E20" s="188">
        <v>0.5</v>
      </c>
      <c r="F20" s="188">
        <v>2.8</v>
      </c>
      <c r="G20" s="188">
        <v>1</v>
      </c>
      <c r="H20" s="188">
        <v>0.9</v>
      </c>
      <c r="I20" s="188">
        <v>91.2</v>
      </c>
      <c r="J20" s="188">
        <v>13.8</v>
      </c>
      <c r="K20" s="188">
        <v>6.8</v>
      </c>
      <c r="L20" s="188">
        <v>12.2</v>
      </c>
      <c r="M20" s="188">
        <v>2.4</v>
      </c>
      <c r="N20" s="190">
        <v>54.7</v>
      </c>
      <c r="O20" s="214"/>
      <c r="P20" s="16"/>
      <c r="Q20" s="16"/>
    </row>
    <row r="21" spans="1:17" s="2" customFormat="1" ht="27" customHeight="1">
      <c r="A21" s="216" t="s">
        <v>10</v>
      </c>
      <c r="B21" s="187">
        <v>100</v>
      </c>
      <c r="C21" s="188">
        <v>36.299999999999997</v>
      </c>
      <c r="D21" s="188">
        <v>15.5</v>
      </c>
      <c r="E21" s="188">
        <v>8.1</v>
      </c>
      <c r="F21" s="188">
        <v>5.3</v>
      </c>
      <c r="G21" s="188">
        <v>3.4</v>
      </c>
      <c r="H21" s="188">
        <v>1.9</v>
      </c>
      <c r="I21" s="188">
        <v>63.7</v>
      </c>
      <c r="J21" s="188">
        <v>4.9000000000000004</v>
      </c>
      <c r="K21" s="188">
        <v>31.9</v>
      </c>
      <c r="L21" s="188">
        <v>12</v>
      </c>
      <c r="M21" s="188">
        <v>4.0999999999999996</v>
      </c>
      <c r="N21" s="190">
        <v>10.199999999999999</v>
      </c>
      <c r="O21" s="214"/>
      <c r="P21" s="16"/>
      <c r="Q21" s="16"/>
    </row>
    <row r="22" spans="1:17" s="2" customFormat="1" ht="27" customHeight="1">
      <c r="A22" s="216" t="s">
        <v>11</v>
      </c>
      <c r="B22" s="187">
        <v>100</v>
      </c>
      <c r="C22" s="188">
        <v>35.6</v>
      </c>
      <c r="D22" s="188">
        <v>10.7</v>
      </c>
      <c r="E22" s="188">
        <v>3.9</v>
      </c>
      <c r="F22" s="188">
        <v>2.7</v>
      </c>
      <c r="G22" s="188">
        <v>9.6999999999999993</v>
      </c>
      <c r="H22" s="188">
        <v>1.3</v>
      </c>
      <c r="I22" s="188">
        <v>64.400000000000006</v>
      </c>
      <c r="J22" s="188">
        <v>7.1</v>
      </c>
      <c r="K22" s="188">
        <v>11</v>
      </c>
      <c r="L22" s="188">
        <v>26.5</v>
      </c>
      <c r="M22" s="188">
        <v>7.2</v>
      </c>
      <c r="N22" s="190">
        <v>11.4</v>
      </c>
      <c r="O22" s="214"/>
      <c r="P22" s="16"/>
      <c r="Q22" s="16"/>
    </row>
    <row r="23" spans="1:17" s="2" customFormat="1" ht="27" customHeight="1">
      <c r="A23" s="216" t="s">
        <v>12</v>
      </c>
      <c r="B23" s="187">
        <v>100</v>
      </c>
      <c r="C23" s="188">
        <v>55.5</v>
      </c>
      <c r="D23" s="188">
        <v>6.6</v>
      </c>
      <c r="E23" s="188">
        <v>2.6</v>
      </c>
      <c r="F23" s="188">
        <v>2.4</v>
      </c>
      <c r="G23" s="188">
        <v>22.2</v>
      </c>
      <c r="H23" s="188">
        <v>18.5</v>
      </c>
      <c r="I23" s="188">
        <v>44.5</v>
      </c>
      <c r="J23" s="188">
        <v>11.3</v>
      </c>
      <c r="K23" s="188">
        <v>12</v>
      </c>
      <c r="L23" s="188">
        <v>8.4</v>
      </c>
      <c r="M23" s="188">
        <v>4.3</v>
      </c>
      <c r="N23" s="190">
        <v>7.6</v>
      </c>
      <c r="O23" s="214"/>
      <c r="P23" s="16"/>
      <c r="Q23" s="16"/>
    </row>
    <row r="24" spans="1:17" s="2" customFormat="1" ht="27" customHeight="1">
      <c r="A24" s="215" t="s">
        <v>13</v>
      </c>
      <c r="B24" s="187">
        <v>100</v>
      </c>
      <c r="C24" s="188">
        <v>22.9</v>
      </c>
      <c r="D24" s="188">
        <v>11.4</v>
      </c>
      <c r="E24" s="188">
        <v>3.8</v>
      </c>
      <c r="F24" s="188">
        <v>1.4</v>
      </c>
      <c r="G24" s="188">
        <v>2.2000000000000002</v>
      </c>
      <c r="H24" s="188">
        <v>1.6</v>
      </c>
      <c r="I24" s="188">
        <v>77.099999999999994</v>
      </c>
      <c r="J24" s="188">
        <v>5.0999999999999996</v>
      </c>
      <c r="K24" s="188">
        <v>14.7</v>
      </c>
      <c r="L24" s="188">
        <v>24.9</v>
      </c>
      <c r="M24" s="188">
        <v>2.1</v>
      </c>
      <c r="N24" s="190">
        <v>29.1</v>
      </c>
      <c r="O24" s="214"/>
      <c r="P24" s="16"/>
      <c r="Q24" s="16"/>
    </row>
    <row r="25" spans="1:17" s="2" customFormat="1" ht="27" customHeight="1">
      <c r="A25" s="216" t="s">
        <v>14</v>
      </c>
      <c r="B25" s="187">
        <v>100</v>
      </c>
      <c r="C25" s="188">
        <v>32.299999999999997</v>
      </c>
      <c r="D25" s="188">
        <v>8.3000000000000007</v>
      </c>
      <c r="E25" s="188">
        <v>5.5</v>
      </c>
      <c r="F25" s="188">
        <v>3.3</v>
      </c>
      <c r="G25" s="188">
        <v>9.6</v>
      </c>
      <c r="H25" s="188">
        <v>1.8</v>
      </c>
      <c r="I25" s="188">
        <v>67.7</v>
      </c>
      <c r="J25" s="188">
        <v>8.4</v>
      </c>
      <c r="K25" s="188">
        <v>19.399999999999999</v>
      </c>
      <c r="L25" s="188">
        <v>13.8</v>
      </c>
      <c r="M25" s="188">
        <v>12.5</v>
      </c>
      <c r="N25" s="190">
        <v>13</v>
      </c>
      <c r="O25" s="214"/>
      <c r="P25" s="16"/>
      <c r="Q25" s="16"/>
    </row>
    <row r="26" spans="1:17" s="2" customFormat="1" ht="27" customHeight="1">
      <c r="A26" s="215" t="s">
        <v>15</v>
      </c>
      <c r="B26" s="187">
        <v>100</v>
      </c>
      <c r="C26" s="188">
        <v>54.6</v>
      </c>
      <c r="D26" s="188">
        <v>31.4</v>
      </c>
      <c r="E26" s="188">
        <v>10.199999999999999</v>
      </c>
      <c r="F26" s="188">
        <v>4.5</v>
      </c>
      <c r="G26" s="188">
        <v>2.5</v>
      </c>
      <c r="H26" s="188">
        <v>3.4</v>
      </c>
      <c r="I26" s="188">
        <v>45.4</v>
      </c>
      <c r="J26" s="188">
        <v>2.1</v>
      </c>
      <c r="K26" s="188">
        <v>9.1</v>
      </c>
      <c r="L26" s="188">
        <v>21.8</v>
      </c>
      <c r="M26" s="188">
        <v>5.3</v>
      </c>
      <c r="N26" s="190">
        <v>5.8</v>
      </c>
      <c r="O26" s="214"/>
      <c r="P26" s="16"/>
      <c r="Q26" s="16"/>
    </row>
  </sheetData>
  <mergeCells count="16">
    <mergeCell ref="A4:A7"/>
    <mergeCell ref="B4:B7"/>
    <mergeCell ref="C4:H4"/>
    <mergeCell ref="I4:N4"/>
    <mergeCell ref="C5:C7"/>
    <mergeCell ref="D5:H5"/>
    <mergeCell ref="I5:I7"/>
    <mergeCell ref="J5:N5"/>
    <mergeCell ref="J6:L6"/>
    <mergeCell ref="M6:M7"/>
    <mergeCell ref="N6:N7"/>
    <mergeCell ref="D6:D7"/>
    <mergeCell ref="E6:E7"/>
    <mergeCell ref="F6:F7"/>
    <mergeCell ref="G6:G7"/>
    <mergeCell ref="H6:H7"/>
  </mergeCells>
  <phoneticPr fontId="5" type="noConversion"/>
  <pageMargins left="0.59055118110236227" right="0" top="0.98425196850393704" bottom="0.78740157480314965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03"/>
  <sheetViews>
    <sheetView workbookViewId="0"/>
  </sheetViews>
  <sheetFormatPr defaultRowHeight="12.75"/>
  <cols>
    <col min="1" max="1" width="19.5703125" style="6" customWidth="1"/>
    <col min="2" max="2" width="8" style="6" customWidth="1"/>
    <col min="3" max="3" width="6.28515625" style="6" customWidth="1"/>
    <col min="4" max="4" width="6.7109375" style="6" customWidth="1"/>
    <col min="5" max="5" width="6" style="6" customWidth="1"/>
    <col min="6" max="6" width="5.42578125" style="6" customWidth="1"/>
    <col min="7" max="7" width="6.7109375" style="6" customWidth="1"/>
    <col min="8" max="9" width="6.28515625" style="6" customWidth="1"/>
    <col min="10" max="10" width="6.5703125" style="6" customWidth="1"/>
    <col min="11" max="11" width="8" style="6" customWidth="1"/>
    <col min="12" max="12" width="7" style="23" customWidth="1"/>
    <col min="13" max="13" width="9.140625" style="23" customWidth="1"/>
    <col min="14" max="61" width="8.85546875" style="6" customWidth="1"/>
    <col min="62" max="245" width="9.140625" style="6"/>
    <col min="246" max="16384" width="9.140625" style="40"/>
  </cols>
  <sheetData>
    <row r="1" spans="1:245" s="24" customFormat="1">
      <c r="A1" s="22" t="s">
        <v>372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</row>
    <row r="2" spans="1:245" s="24" customFormat="1">
      <c r="A2" s="25" t="s">
        <v>32</v>
      </c>
      <c r="B2" s="26"/>
      <c r="C2" s="26"/>
      <c r="D2" s="27"/>
      <c r="E2" s="27"/>
      <c r="F2" s="27"/>
      <c r="G2" s="27"/>
      <c r="H2" s="25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</row>
    <row r="3" spans="1:245" s="42" customFormat="1">
      <c r="A3" s="340" t="s">
        <v>370</v>
      </c>
      <c r="B3" s="341"/>
      <c r="C3" s="341"/>
      <c r="D3" s="341"/>
      <c r="E3" s="341"/>
      <c r="F3" s="341"/>
      <c r="G3" s="341"/>
      <c r="H3" s="341"/>
      <c r="I3" s="341"/>
      <c r="J3" s="341"/>
      <c r="K3" s="342"/>
      <c r="L3" s="343"/>
      <c r="M3" s="343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341"/>
      <c r="AQ3" s="341"/>
      <c r="AR3" s="341"/>
      <c r="AS3" s="341"/>
      <c r="AT3" s="341"/>
      <c r="AU3" s="341"/>
      <c r="AV3" s="341"/>
      <c r="AW3" s="341"/>
      <c r="AX3" s="341"/>
      <c r="AY3" s="341"/>
      <c r="AZ3" s="341"/>
      <c r="BA3" s="341"/>
      <c r="BB3" s="341"/>
      <c r="BC3" s="341"/>
      <c r="BD3" s="341"/>
      <c r="BE3" s="341"/>
      <c r="BF3" s="341"/>
      <c r="BG3" s="341"/>
      <c r="BH3" s="341"/>
      <c r="BI3" s="341"/>
      <c r="BJ3" s="341"/>
      <c r="BK3" s="341"/>
      <c r="BL3" s="341"/>
      <c r="BM3" s="341"/>
      <c r="BN3" s="341"/>
      <c r="BO3" s="341"/>
      <c r="BP3" s="341"/>
      <c r="BQ3" s="341"/>
      <c r="BR3" s="341"/>
      <c r="BS3" s="341"/>
      <c r="BT3" s="341"/>
      <c r="BU3" s="341"/>
      <c r="BV3" s="341"/>
      <c r="BW3" s="341"/>
      <c r="BX3" s="341"/>
      <c r="BY3" s="341"/>
      <c r="BZ3" s="341"/>
      <c r="CA3" s="341"/>
      <c r="CB3" s="341"/>
      <c r="CC3" s="341"/>
      <c r="CD3" s="341"/>
      <c r="CE3" s="341"/>
      <c r="CF3" s="341"/>
      <c r="CG3" s="341"/>
      <c r="CH3" s="341"/>
      <c r="CI3" s="341"/>
      <c r="CJ3" s="341"/>
      <c r="CK3" s="341"/>
      <c r="CL3" s="341"/>
      <c r="CM3" s="341"/>
      <c r="CN3" s="341"/>
      <c r="CO3" s="341"/>
      <c r="CP3" s="341"/>
      <c r="CQ3" s="341"/>
      <c r="CR3" s="341"/>
      <c r="CS3" s="341"/>
      <c r="CT3" s="341"/>
      <c r="CU3" s="341"/>
      <c r="CV3" s="341"/>
      <c r="CW3" s="341"/>
      <c r="CX3" s="341"/>
      <c r="CY3" s="341"/>
      <c r="CZ3" s="341"/>
      <c r="DA3" s="341"/>
      <c r="DB3" s="341"/>
      <c r="DC3" s="341"/>
      <c r="DD3" s="341"/>
      <c r="DE3" s="341"/>
      <c r="DF3" s="341"/>
      <c r="DG3" s="341"/>
      <c r="DH3" s="341"/>
      <c r="DI3" s="341"/>
      <c r="DJ3" s="341"/>
      <c r="DK3" s="341"/>
      <c r="DL3" s="341"/>
      <c r="DM3" s="341"/>
      <c r="DN3" s="341"/>
      <c r="DO3" s="341"/>
      <c r="DP3" s="341"/>
      <c r="DQ3" s="341"/>
      <c r="DR3" s="341"/>
      <c r="DS3" s="341"/>
      <c r="DT3" s="341"/>
      <c r="DU3" s="341"/>
      <c r="DV3" s="341"/>
      <c r="DW3" s="341"/>
      <c r="DX3" s="341"/>
      <c r="DY3" s="341"/>
      <c r="DZ3" s="341"/>
      <c r="EA3" s="341"/>
      <c r="EB3" s="341"/>
      <c r="EC3" s="341"/>
      <c r="ED3" s="341"/>
      <c r="EE3" s="341"/>
      <c r="EF3" s="341"/>
      <c r="EG3" s="341"/>
      <c r="EH3" s="341"/>
      <c r="EI3" s="341"/>
      <c r="EJ3" s="341"/>
      <c r="EK3" s="341"/>
      <c r="EL3" s="341"/>
      <c r="EM3" s="341"/>
      <c r="EN3" s="341"/>
      <c r="EO3" s="341"/>
      <c r="EP3" s="341"/>
      <c r="EQ3" s="341"/>
      <c r="ER3" s="341"/>
      <c r="ES3" s="341"/>
      <c r="ET3" s="341"/>
      <c r="EU3" s="341"/>
      <c r="EV3" s="341"/>
      <c r="EW3" s="341"/>
      <c r="EX3" s="341"/>
      <c r="EY3" s="341"/>
      <c r="EZ3" s="341"/>
      <c r="FA3" s="341"/>
      <c r="FB3" s="341"/>
      <c r="FC3" s="341"/>
      <c r="FD3" s="341"/>
      <c r="FE3" s="341"/>
      <c r="FF3" s="341"/>
      <c r="FG3" s="341"/>
      <c r="FH3" s="341"/>
      <c r="FI3" s="341"/>
      <c r="FJ3" s="341"/>
      <c r="FK3" s="341"/>
      <c r="FL3" s="341"/>
      <c r="FM3" s="341"/>
      <c r="FN3" s="341"/>
      <c r="FO3" s="341"/>
      <c r="FP3" s="341"/>
      <c r="FQ3" s="341"/>
      <c r="FR3" s="341"/>
      <c r="FS3" s="341"/>
      <c r="FT3" s="341"/>
      <c r="FU3" s="341"/>
      <c r="FV3" s="341"/>
      <c r="FW3" s="341"/>
      <c r="FX3" s="341"/>
      <c r="FY3" s="341"/>
      <c r="FZ3" s="341"/>
      <c r="GA3" s="341"/>
      <c r="GB3" s="341"/>
      <c r="GC3" s="341"/>
      <c r="GD3" s="341"/>
      <c r="GE3" s="341"/>
      <c r="GF3" s="341"/>
      <c r="GG3" s="341"/>
      <c r="GH3" s="341"/>
      <c r="GI3" s="341"/>
      <c r="GJ3" s="341"/>
      <c r="GK3" s="341"/>
      <c r="GL3" s="341"/>
      <c r="GM3" s="341"/>
      <c r="GN3" s="341"/>
      <c r="GO3" s="341"/>
      <c r="GP3" s="341"/>
      <c r="GQ3" s="341"/>
      <c r="GR3" s="341"/>
      <c r="GS3" s="341"/>
      <c r="GT3" s="341"/>
      <c r="GU3" s="341"/>
      <c r="GV3" s="341"/>
      <c r="GW3" s="341"/>
      <c r="GX3" s="341"/>
      <c r="GY3" s="341"/>
      <c r="GZ3" s="341"/>
      <c r="HA3" s="341"/>
      <c r="HB3" s="341"/>
      <c r="HC3" s="341"/>
      <c r="HD3" s="341"/>
      <c r="HE3" s="341"/>
      <c r="HF3" s="341"/>
      <c r="HG3" s="341"/>
      <c r="HH3" s="341"/>
      <c r="HI3" s="341"/>
      <c r="HJ3" s="341"/>
      <c r="HK3" s="341"/>
      <c r="HL3" s="341"/>
      <c r="HM3" s="341"/>
      <c r="HN3" s="341"/>
      <c r="HO3" s="341"/>
      <c r="HP3" s="341"/>
      <c r="HQ3" s="341"/>
      <c r="HR3" s="341"/>
      <c r="HS3" s="341"/>
      <c r="HT3" s="341"/>
      <c r="HU3" s="341"/>
      <c r="HV3" s="341"/>
      <c r="HW3" s="341"/>
      <c r="HX3" s="341"/>
      <c r="HY3" s="341"/>
      <c r="HZ3" s="341"/>
      <c r="IA3" s="341"/>
      <c r="IB3" s="341"/>
      <c r="IC3" s="341"/>
      <c r="ID3" s="341"/>
      <c r="IE3" s="341"/>
      <c r="IF3" s="341"/>
      <c r="IG3" s="341"/>
      <c r="IH3" s="341"/>
      <c r="II3" s="341"/>
      <c r="IJ3" s="341"/>
      <c r="IK3" s="341"/>
    </row>
    <row r="4" spans="1:245" s="42" customFormat="1" ht="12" customHeight="1">
      <c r="A4" s="344" t="s">
        <v>33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3"/>
      <c r="AP4" s="343"/>
      <c r="AQ4" s="343"/>
      <c r="AR4" s="343"/>
      <c r="AS4" s="343"/>
      <c r="AT4" s="343"/>
      <c r="AU4" s="343"/>
      <c r="AV4" s="343"/>
      <c r="AW4" s="343"/>
      <c r="AX4" s="343"/>
      <c r="AY4" s="343"/>
      <c r="AZ4" s="343"/>
      <c r="BA4" s="343"/>
      <c r="BB4" s="343"/>
      <c r="BC4" s="343"/>
      <c r="BD4" s="343"/>
      <c r="BE4" s="343"/>
      <c r="BF4" s="343"/>
      <c r="BG4" s="343"/>
      <c r="BH4" s="343"/>
      <c r="BI4" s="343"/>
      <c r="BJ4" s="343"/>
      <c r="BK4" s="343"/>
      <c r="BL4" s="343"/>
      <c r="BM4" s="343"/>
      <c r="BN4" s="343"/>
      <c r="BO4" s="343"/>
      <c r="BP4" s="343"/>
      <c r="BQ4" s="343"/>
      <c r="BR4" s="343"/>
      <c r="BS4" s="343"/>
      <c r="BT4" s="343"/>
      <c r="BU4" s="343"/>
      <c r="BV4" s="343"/>
      <c r="BW4" s="343"/>
      <c r="BX4" s="343"/>
      <c r="BY4" s="343"/>
      <c r="BZ4" s="343"/>
      <c r="CA4" s="343"/>
      <c r="CB4" s="343"/>
      <c r="CC4" s="343"/>
      <c r="CD4" s="343"/>
      <c r="CE4" s="343"/>
      <c r="CF4" s="343"/>
      <c r="CG4" s="343"/>
      <c r="CH4" s="343"/>
      <c r="CI4" s="343"/>
      <c r="CJ4" s="343"/>
      <c r="CK4" s="343"/>
      <c r="CL4" s="343"/>
      <c r="CM4" s="343"/>
      <c r="CN4" s="343"/>
      <c r="CO4" s="343"/>
      <c r="CP4" s="343"/>
      <c r="CQ4" s="343"/>
      <c r="CR4" s="343"/>
      <c r="CS4" s="343"/>
      <c r="CT4" s="343"/>
      <c r="CU4" s="343"/>
      <c r="CV4" s="343"/>
      <c r="CW4" s="343"/>
      <c r="CX4" s="343"/>
      <c r="CY4" s="343"/>
      <c r="CZ4" s="343"/>
      <c r="DA4" s="343"/>
      <c r="DB4" s="343"/>
      <c r="DC4" s="343"/>
      <c r="DD4" s="343"/>
      <c r="DE4" s="343"/>
      <c r="DF4" s="343"/>
      <c r="DG4" s="343"/>
      <c r="DH4" s="343"/>
      <c r="DI4" s="343"/>
      <c r="DJ4" s="343"/>
      <c r="DK4" s="343"/>
      <c r="DL4" s="343"/>
      <c r="DM4" s="343"/>
      <c r="DN4" s="343"/>
      <c r="DO4" s="343"/>
      <c r="DP4" s="343"/>
      <c r="DQ4" s="343"/>
      <c r="DR4" s="343"/>
      <c r="DS4" s="343"/>
      <c r="DT4" s="343"/>
      <c r="DU4" s="343"/>
      <c r="DV4" s="343"/>
      <c r="DW4" s="343"/>
      <c r="DX4" s="343"/>
      <c r="DY4" s="343"/>
      <c r="DZ4" s="343"/>
      <c r="EA4" s="343"/>
      <c r="EB4" s="343"/>
      <c r="EC4" s="343"/>
      <c r="ED4" s="343"/>
      <c r="EE4" s="343"/>
      <c r="EF4" s="343"/>
      <c r="EG4" s="343"/>
      <c r="EH4" s="343"/>
      <c r="EI4" s="343"/>
      <c r="EJ4" s="343"/>
      <c r="EK4" s="343"/>
      <c r="EL4" s="343"/>
      <c r="EM4" s="343"/>
      <c r="EN4" s="343"/>
      <c r="EO4" s="343"/>
      <c r="EP4" s="343"/>
      <c r="EQ4" s="343"/>
      <c r="ER4" s="343"/>
      <c r="ES4" s="343"/>
      <c r="ET4" s="343"/>
      <c r="EU4" s="343"/>
      <c r="EV4" s="343"/>
      <c r="EW4" s="343"/>
      <c r="EX4" s="343"/>
      <c r="EY4" s="343"/>
      <c r="EZ4" s="343"/>
      <c r="FA4" s="343"/>
      <c r="FB4" s="343"/>
      <c r="FC4" s="343"/>
      <c r="FD4" s="343"/>
      <c r="FE4" s="343"/>
      <c r="FF4" s="343"/>
      <c r="FG4" s="343"/>
      <c r="FH4" s="343"/>
      <c r="FI4" s="343"/>
      <c r="FJ4" s="343"/>
      <c r="FK4" s="343"/>
      <c r="FL4" s="343"/>
      <c r="FM4" s="343"/>
      <c r="FN4" s="343"/>
      <c r="FO4" s="343"/>
      <c r="FP4" s="343"/>
      <c r="FQ4" s="343"/>
      <c r="FR4" s="343"/>
      <c r="FS4" s="343"/>
      <c r="FT4" s="343"/>
      <c r="FU4" s="343"/>
      <c r="FV4" s="343"/>
      <c r="FW4" s="343"/>
      <c r="FX4" s="343"/>
      <c r="FY4" s="343"/>
      <c r="FZ4" s="343"/>
      <c r="GA4" s="343"/>
      <c r="GB4" s="343"/>
      <c r="GC4" s="343"/>
      <c r="GD4" s="343"/>
      <c r="GE4" s="343"/>
      <c r="GF4" s="343"/>
      <c r="GG4" s="343"/>
      <c r="GH4" s="343"/>
      <c r="GI4" s="343"/>
      <c r="GJ4" s="343"/>
      <c r="GK4" s="343"/>
      <c r="GL4" s="343"/>
      <c r="GM4" s="343"/>
      <c r="GN4" s="343"/>
      <c r="GO4" s="343"/>
      <c r="GP4" s="343"/>
      <c r="GQ4" s="343"/>
      <c r="GR4" s="343"/>
      <c r="GS4" s="343"/>
      <c r="GT4" s="343"/>
      <c r="GU4" s="343"/>
      <c r="GV4" s="343"/>
      <c r="GW4" s="343"/>
      <c r="GX4" s="343"/>
      <c r="GY4" s="343"/>
      <c r="GZ4" s="343"/>
      <c r="HA4" s="343"/>
      <c r="HB4" s="343"/>
      <c r="HC4" s="343"/>
      <c r="HD4" s="343"/>
      <c r="HE4" s="343"/>
      <c r="HF4" s="343"/>
      <c r="HG4" s="343"/>
      <c r="HH4" s="343"/>
      <c r="HI4" s="343"/>
      <c r="HJ4" s="343"/>
      <c r="HK4" s="343"/>
      <c r="HL4" s="343"/>
      <c r="HM4" s="343"/>
      <c r="HN4" s="343"/>
      <c r="HO4" s="343"/>
      <c r="HP4" s="343"/>
      <c r="HQ4" s="343"/>
      <c r="HR4" s="343"/>
      <c r="HS4" s="343"/>
      <c r="HT4" s="343"/>
      <c r="HU4" s="343"/>
      <c r="HV4" s="343"/>
      <c r="HW4" s="343"/>
      <c r="HX4" s="343"/>
      <c r="HY4" s="343"/>
      <c r="HZ4" s="343"/>
      <c r="IA4" s="343"/>
      <c r="IB4" s="343"/>
      <c r="IC4" s="343"/>
      <c r="ID4" s="343"/>
      <c r="IE4" s="343"/>
      <c r="IF4" s="343"/>
      <c r="IG4" s="343"/>
      <c r="IH4" s="343"/>
      <c r="II4" s="343"/>
      <c r="IJ4" s="343"/>
      <c r="IK4" s="343"/>
    </row>
    <row r="5" spans="1:245" s="24" customFormat="1" ht="6.75" customHeight="1" thickBot="1">
      <c r="A5" s="28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s="24" customFormat="1" ht="24" customHeight="1">
      <c r="A6" s="685" t="s">
        <v>59</v>
      </c>
      <c r="B6" s="688" t="s">
        <v>60</v>
      </c>
      <c r="C6" s="689"/>
      <c r="D6" s="689"/>
      <c r="E6" s="689"/>
      <c r="F6" s="689"/>
      <c r="G6" s="689"/>
      <c r="H6" s="689"/>
      <c r="I6" s="689"/>
      <c r="J6" s="689"/>
      <c r="K6" s="689"/>
      <c r="L6" s="690" t="s">
        <v>61</v>
      </c>
      <c r="M6" s="691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245" s="24" customFormat="1" ht="51" customHeight="1">
      <c r="A7" s="686"/>
      <c r="B7" s="694" t="s">
        <v>371</v>
      </c>
      <c r="C7" s="696" t="s">
        <v>62</v>
      </c>
      <c r="D7" s="697"/>
      <c r="E7" s="697"/>
      <c r="F7" s="697"/>
      <c r="G7" s="697"/>
      <c r="H7" s="697"/>
      <c r="I7" s="697"/>
      <c r="J7" s="697"/>
      <c r="K7" s="697"/>
      <c r="L7" s="692"/>
      <c r="M7" s="69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</row>
    <row r="8" spans="1:245" s="24" customFormat="1" ht="84" customHeight="1" thickBot="1">
      <c r="A8" s="687"/>
      <c r="B8" s="695"/>
      <c r="C8" s="330" t="s">
        <v>63</v>
      </c>
      <c r="D8" s="330" t="s">
        <v>20</v>
      </c>
      <c r="E8" s="330" t="s">
        <v>21</v>
      </c>
      <c r="F8" s="330" t="s">
        <v>22</v>
      </c>
      <c r="G8" s="330" t="s">
        <v>23</v>
      </c>
      <c r="H8" s="330" t="s">
        <v>24</v>
      </c>
      <c r="I8" s="29" t="s">
        <v>25</v>
      </c>
      <c r="J8" s="29" t="s">
        <v>26</v>
      </c>
      <c r="K8" s="275" t="s">
        <v>64</v>
      </c>
      <c r="L8" s="29" t="s">
        <v>65</v>
      </c>
      <c r="M8" s="275" t="s">
        <v>66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</row>
    <row r="9" spans="1:245" s="24" customFormat="1" ht="4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</row>
    <row r="10" spans="1:245" s="24" customFormat="1" ht="16.5" customHeight="1">
      <c r="A10" s="684" t="s">
        <v>67</v>
      </c>
      <c r="B10" s="684"/>
      <c r="C10" s="684"/>
      <c r="D10" s="684"/>
      <c r="E10" s="684"/>
      <c r="F10" s="684"/>
      <c r="G10" s="684"/>
      <c r="H10" s="684"/>
      <c r="I10" s="684"/>
      <c r="J10" s="684"/>
      <c r="K10" s="684"/>
      <c r="L10" s="684"/>
      <c r="M10" s="684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</row>
    <row r="11" spans="1:245" s="24" customFormat="1" ht="14.1" customHeight="1">
      <c r="A11" s="210" t="s">
        <v>42</v>
      </c>
      <c r="B11" s="31">
        <v>1410.7</v>
      </c>
      <c r="C11" s="32">
        <v>1.6</v>
      </c>
      <c r="D11" s="33">
        <v>19.2</v>
      </c>
      <c r="E11" s="33">
        <v>33.1</v>
      </c>
      <c r="F11" s="33">
        <v>22</v>
      </c>
      <c r="G11" s="33">
        <v>9.6999999999999993</v>
      </c>
      <c r="H11" s="33">
        <v>4.7</v>
      </c>
      <c r="I11" s="33">
        <v>4.4000000000000004</v>
      </c>
      <c r="J11" s="33">
        <v>2.8</v>
      </c>
      <c r="K11" s="33">
        <v>2.5</v>
      </c>
      <c r="L11" s="434">
        <v>11.51</v>
      </c>
      <c r="M11" s="435">
        <v>10.31</v>
      </c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</row>
    <row r="12" spans="1:245" s="24" customFormat="1" ht="14.1" customHeight="1">
      <c r="A12" s="286" t="s">
        <v>43</v>
      </c>
      <c r="B12" s="432"/>
      <c r="C12" s="436"/>
      <c r="D12" s="436"/>
      <c r="E12" s="436"/>
      <c r="F12" s="436"/>
      <c r="G12" s="436"/>
      <c r="H12" s="436"/>
      <c r="I12" s="436"/>
      <c r="J12" s="436"/>
      <c r="K12" s="436"/>
      <c r="L12" s="436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</row>
    <row r="13" spans="1:245" s="24" customFormat="1" ht="14.1" customHeight="1">
      <c r="A13" s="34" t="s">
        <v>0</v>
      </c>
      <c r="B13" s="437">
        <v>56</v>
      </c>
      <c r="C13" s="438">
        <v>2.2000000000000002</v>
      </c>
      <c r="D13" s="439">
        <v>21.3</v>
      </c>
      <c r="E13" s="439">
        <v>25.8</v>
      </c>
      <c r="F13" s="439">
        <v>21.9</v>
      </c>
      <c r="G13" s="439">
        <v>9.9</v>
      </c>
      <c r="H13" s="439">
        <v>4.4000000000000004</v>
      </c>
      <c r="I13" s="439">
        <v>4.4000000000000004</v>
      </c>
      <c r="J13" s="439">
        <v>4.2</v>
      </c>
      <c r="K13" s="439">
        <v>5.9</v>
      </c>
      <c r="L13" s="440">
        <v>16.97</v>
      </c>
      <c r="M13" s="441">
        <v>16.100000000000001</v>
      </c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</row>
    <row r="14" spans="1:245" s="24" customFormat="1" ht="14.1" customHeight="1">
      <c r="A14" s="34" t="s">
        <v>1</v>
      </c>
      <c r="B14" s="35">
        <v>63.8</v>
      </c>
      <c r="C14" s="36">
        <v>1.6</v>
      </c>
      <c r="D14" s="37">
        <v>10.5</v>
      </c>
      <c r="E14" s="37">
        <v>21.5</v>
      </c>
      <c r="F14" s="37">
        <v>22.3</v>
      </c>
      <c r="G14" s="37">
        <v>15.5</v>
      </c>
      <c r="H14" s="37">
        <v>8.6999999999999993</v>
      </c>
      <c r="I14" s="37">
        <v>9.1</v>
      </c>
      <c r="J14" s="37">
        <v>6.3</v>
      </c>
      <c r="K14" s="37">
        <v>4.5</v>
      </c>
      <c r="L14" s="442">
        <v>17.350000000000001</v>
      </c>
      <c r="M14" s="443">
        <v>16.149999999999999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</row>
    <row r="15" spans="1:245" s="24" customFormat="1" ht="14.1" customHeight="1">
      <c r="A15" s="34" t="s">
        <v>2</v>
      </c>
      <c r="B15" s="35">
        <v>180</v>
      </c>
      <c r="C15" s="36">
        <v>0.6</v>
      </c>
      <c r="D15" s="37">
        <v>15</v>
      </c>
      <c r="E15" s="37">
        <v>40</v>
      </c>
      <c r="F15" s="37">
        <v>25.3</v>
      </c>
      <c r="G15" s="37">
        <v>8.6999999999999993</v>
      </c>
      <c r="H15" s="37">
        <v>3.9</v>
      </c>
      <c r="I15" s="37">
        <v>3.2</v>
      </c>
      <c r="J15" s="37">
        <v>2</v>
      </c>
      <c r="K15" s="37">
        <v>1.3</v>
      </c>
      <c r="L15" s="442">
        <v>9.0500000000000007</v>
      </c>
      <c r="M15" s="443">
        <v>7.94</v>
      </c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</row>
    <row r="16" spans="1:245" s="24" customFormat="1" ht="14.1" customHeight="1">
      <c r="A16" s="34" t="s">
        <v>3</v>
      </c>
      <c r="B16" s="35">
        <v>20.2</v>
      </c>
      <c r="C16" s="36">
        <v>2.5</v>
      </c>
      <c r="D16" s="37">
        <v>17.5</v>
      </c>
      <c r="E16" s="37">
        <v>28.1</v>
      </c>
      <c r="F16" s="37">
        <v>18.2</v>
      </c>
      <c r="G16" s="37">
        <v>9.6999999999999993</v>
      </c>
      <c r="H16" s="37">
        <v>5.8</v>
      </c>
      <c r="I16" s="37">
        <v>5.3</v>
      </c>
      <c r="J16" s="37">
        <v>4.7</v>
      </c>
      <c r="K16" s="37">
        <v>8.1999999999999993</v>
      </c>
      <c r="L16" s="442">
        <v>20.94</v>
      </c>
      <c r="M16" s="443">
        <v>19.760000000000002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</row>
    <row r="17" spans="1:245" s="24" customFormat="1" ht="14.1" customHeight="1">
      <c r="A17" s="34" t="s">
        <v>4</v>
      </c>
      <c r="B17" s="35">
        <v>124</v>
      </c>
      <c r="C17" s="36">
        <v>1.7</v>
      </c>
      <c r="D17" s="37">
        <v>16</v>
      </c>
      <c r="E17" s="37">
        <v>33.4</v>
      </c>
      <c r="F17" s="37">
        <v>27.9</v>
      </c>
      <c r="G17" s="37">
        <v>10.5</v>
      </c>
      <c r="H17" s="37">
        <v>4.5</v>
      </c>
      <c r="I17" s="37">
        <v>3.4</v>
      </c>
      <c r="J17" s="37">
        <v>1.8</v>
      </c>
      <c r="K17" s="37">
        <v>0.8</v>
      </c>
      <c r="L17" s="442">
        <v>8.84</v>
      </c>
      <c r="M17" s="443">
        <v>7.75</v>
      </c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</row>
    <row r="18" spans="1:245" s="24" customFormat="1" ht="14.1" customHeight="1">
      <c r="A18" s="34" t="s">
        <v>5</v>
      </c>
      <c r="B18" s="35">
        <v>139.9</v>
      </c>
      <c r="C18" s="36">
        <v>1.5</v>
      </c>
      <c r="D18" s="37">
        <v>36.1</v>
      </c>
      <c r="E18" s="37">
        <v>44.7</v>
      </c>
      <c r="F18" s="37">
        <v>13.1</v>
      </c>
      <c r="G18" s="37">
        <v>2.4</v>
      </c>
      <c r="H18" s="37">
        <v>0.8</v>
      </c>
      <c r="I18" s="37">
        <v>0.6</v>
      </c>
      <c r="J18" s="37">
        <v>0.4</v>
      </c>
      <c r="K18" s="37">
        <v>0.4</v>
      </c>
      <c r="L18" s="442">
        <v>4.8499999999999996</v>
      </c>
      <c r="M18" s="443">
        <v>4</v>
      </c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</row>
    <row r="19" spans="1:245" s="24" customFormat="1" ht="14.1" customHeight="1">
      <c r="A19" s="34" t="s">
        <v>6</v>
      </c>
      <c r="B19" s="35">
        <v>212.9</v>
      </c>
      <c r="C19" s="36">
        <v>0.5</v>
      </c>
      <c r="D19" s="37">
        <v>14.2</v>
      </c>
      <c r="E19" s="37">
        <v>30.9</v>
      </c>
      <c r="F19" s="37">
        <v>27.8</v>
      </c>
      <c r="G19" s="37">
        <v>12.6</v>
      </c>
      <c r="H19" s="37">
        <v>5.4</v>
      </c>
      <c r="I19" s="37">
        <v>4.9000000000000004</v>
      </c>
      <c r="J19" s="37">
        <v>2.4</v>
      </c>
      <c r="K19" s="37">
        <v>1.3</v>
      </c>
      <c r="L19" s="442">
        <v>10.39</v>
      </c>
      <c r="M19" s="443">
        <v>9.02</v>
      </c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</row>
    <row r="20" spans="1:245" s="24" customFormat="1" ht="14.1" customHeight="1">
      <c r="A20" s="34" t="s">
        <v>7</v>
      </c>
      <c r="B20" s="35">
        <v>26.9</v>
      </c>
      <c r="C20" s="36">
        <v>2.4</v>
      </c>
      <c r="D20" s="37">
        <v>16.399999999999999</v>
      </c>
      <c r="E20" s="37">
        <v>26.7</v>
      </c>
      <c r="F20" s="37">
        <v>18.2</v>
      </c>
      <c r="G20" s="37">
        <v>11.5</v>
      </c>
      <c r="H20" s="37">
        <v>5.8</v>
      </c>
      <c r="I20" s="37">
        <v>6.8</v>
      </c>
      <c r="J20" s="37">
        <v>5.9</v>
      </c>
      <c r="K20" s="37">
        <v>6.3</v>
      </c>
      <c r="L20" s="442">
        <v>19.8</v>
      </c>
      <c r="M20" s="443">
        <v>18.940000000000001</v>
      </c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</row>
    <row r="21" spans="1:245" s="24" customFormat="1" ht="14.1" customHeight="1">
      <c r="A21" s="34" t="s">
        <v>8</v>
      </c>
      <c r="B21" s="35">
        <v>132.9</v>
      </c>
      <c r="C21" s="36">
        <v>2.4</v>
      </c>
      <c r="D21" s="37">
        <v>35.5</v>
      </c>
      <c r="E21" s="37">
        <v>44.5</v>
      </c>
      <c r="F21" s="37">
        <v>12.4</v>
      </c>
      <c r="G21" s="37">
        <v>2.2000000000000002</v>
      </c>
      <c r="H21" s="37">
        <v>0.8</v>
      </c>
      <c r="I21" s="37">
        <v>0.9</v>
      </c>
      <c r="J21" s="37">
        <v>0.6</v>
      </c>
      <c r="K21" s="37">
        <v>0.7</v>
      </c>
      <c r="L21" s="442">
        <v>5.17</v>
      </c>
      <c r="M21" s="443">
        <v>4.43</v>
      </c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</row>
    <row r="22" spans="1:245" s="24" customFormat="1" ht="14.1" customHeight="1">
      <c r="A22" s="34" t="s">
        <v>9</v>
      </c>
      <c r="B22" s="35">
        <v>81.2</v>
      </c>
      <c r="C22" s="36">
        <v>1</v>
      </c>
      <c r="D22" s="37">
        <v>6.6</v>
      </c>
      <c r="E22" s="37">
        <v>20.5</v>
      </c>
      <c r="F22" s="37">
        <v>26.9</v>
      </c>
      <c r="G22" s="37">
        <v>17.399999999999999</v>
      </c>
      <c r="H22" s="37">
        <v>10.1</v>
      </c>
      <c r="I22" s="37">
        <v>9.3000000000000007</v>
      </c>
      <c r="J22" s="37">
        <v>5.5</v>
      </c>
      <c r="K22" s="37">
        <v>2.7</v>
      </c>
      <c r="L22" s="442">
        <v>15.74</v>
      </c>
      <c r="M22" s="443">
        <v>13.48</v>
      </c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</row>
    <row r="23" spans="1:245" s="24" customFormat="1" ht="14.1" customHeight="1">
      <c r="A23" s="34" t="s">
        <v>10</v>
      </c>
      <c r="B23" s="35">
        <v>39</v>
      </c>
      <c r="C23" s="36">
        <v>2.4</v>
      </c>
      <c r="D23" s="37">
        <v>11.1</v>
      </c>
      <c r="E23" s="37">
        <v>21.3</v>
      </c>
      <c r="F23" s="37">
        <v>23.4</v>
      </c>
      <c r="G23" s="37">
        <v>14.7</v>
      </c>
      <c r="H23" s="37">
        <v>7.9</v>
      </c>
      <c r="I23" s="37">
        <v>7.6</v>
      </c>
      <c r="J23" s="37">
        <v>5.6</v>
      </c>
      <c r="K23" s="37">
        <v>6</v>
      </c>
      <c r="L23" s="442">
        <v>20.87</v>
      </c>
      <c r="M23" s="443">
        <v>18.559999999999999</v>
      </c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</row>
    <row r="24" spans="1:245" s="24" customFormat="1" ht="14.1" customHeight="1">
      <c r="A24" s="34" t="s">
        <v>11</v>
      </c>
      <c r="B24" s="35">
        <v>54.5</v>
      </c>
      <c r="C24" s="36">
        <v>4.5999999999999996</v>
      </c>
      <c r="D24" s="37">
        <v>30.5</v>
      </c>
      <c r="E24" s="37">
        <v>36.299999999999997</v>
      </c>
      <c r="F24" s="37">
        <v>15.9</v>
      </c>
      <c r="G24" s="37">
        <v>4.8</v>
      </c>
      <c r="H24" s="37">
        <v>2.6</v>
      </c>
      <c r="I24" s="37">
        <v>2.1</v>
      </c>
      <c r="J24" s="37">
        <v>1.6</v>
      </c>
      <c r="K24" s="37">
        <v>1.6</v>
      </c>
      <c r="L24" s="442">
        <v>7.62</v>
      </c>
      <c r="M24" s="443">
        <v>6.77</v>
      </c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</row>
    <row r="25" spans="1:245" s="24" customFormat="1" ht="14.1" customHeight="1">
      <c r="A25" s="34" t="s">
        <v>12</v>
      </c>
      <c r="B25" s="35">
        <v>85.3</v>
      </c>
      <c r="C25" s="36">
        <v>2.2999999999999998</v>
      </c>
      <c r="D25" s="37">
        <v>20.3</v>
      </c>
      <c r="E25" s="37">
        <v>42.6</v>
      </c>
      <c r="F25" s="37">
        <v>22.6</v>
      </c>
      <c r="G25" s="37">
        <v>6.6</v>
      </c>
      <c r="H25" s="37">
        <v>2.4</v>
      </c>
      <c r="I25" s="37">
        <v>1.8</v>
      </c>
      <c r="J25" s="37">
        <v>0.9</v>
      </c>
      <c r="K25" s="37">
        <v>0.5</v>
      </c>
      <c r="L25" s="442">
        <v>6.59</v>
      </c>
      <c r="M25" s="443">
        <v>5.75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</row>
    <row r="26" spans="1:245" s="24" customFormat="1" ht="14.1" customHeight="1">
      <c r="A26" s="34" t="s">
        <v>13</v>
      </c>
      <c r="B26" s="35">
        <v>43.2</v>
      </c>
      <c r="C26" s="36">
        <v>2</v>
      </c>
      <c r="D26" s="37">
        <v>8.9</v>
      </c>
      <c r="E26" s="37">
        <v>18.8</v>
      </c>
      <c r="F26" s="37">
        <v>17.3</v>
      </c>
      <c r="G26" s="37">
        <v>13.6</v>
      </c>
      <c r="H26" s="37">
        <v>9.6999999999999993</v>
      </c>
      <c r="I26" s="37">
        <v>11</v>
      </c>
      <c r="J26" s="37">
        <v>9.6999999999999993</v>
      </c>
      <c r="K26" s="37">
        <v>9</v>
      </c>
      <c r="L26" s="442">
        <v>26.19</v>
      </c>
      <c r="M26" s="443">
        <v>23.7</v>
      </c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</row>
    <row r="27" spans="1:245" s="24" customFormat="1" ht="14.1" customHeight="1">
      <c r="A27" s="34" t="s">
        <v>14</v>
      </c>
      <c r="B27" s="35">
        <v>121.2</v>
      </c>
      <c r="C27" s="36">
        <v>1.8</v>
      </c>
      <c r="D27" s="37">
        <v>15.3</v>
      </c>
      <c r="E27" s="37">
        <v>23.2</v>
      </c>
      <c r="F27" s="37">
        <v>23.5</v>
      </c>
      <c r="G27" s="37">
        <v>14.7</v>
      </c>
      <c r="H27" s="37">
        <v>7.1</v>
      </c>
      <c r="I27" s="37">
        <v>6.6</v>
      </c>
      <c r="J27" s="37">
        <v>4.3</v>
      </c>
      <c r="K27" s="37">
        <v>3.5</v>
      </c>
      <c r="L27" s="442">
        <v>15.05</v>
      </c>
      <c r="M27" s="443">
        <v>13.96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</row>
    <row r="28" spans="1:245" s="24" customFormat="1" ht="14.1" customHeight="1">
      <c r="A28" s="39" t="s">
        <v>15</v>
      </c>
      <c r="B28" s="35">
        <v>29.6</v>
      </c>
      <c r="C28" s="36">
        <v>2.1</v>
      </c>
      <c r="D28" s="37">
        <v>12.9</v>
      </c>
      <c r="E28" s="37">
        <v>22.1</v>
      </c>
      <c r="F28" s="37">
        <v>19.3</v>
      </c>
      <c r="G28" s="37">
        <v>11</v>
      </c>
      <c r="H28" s="37">
        <v>7.8</v>
      </c>
      <c r="I28" s="37">
        <v>6.4</v>
      </c>
      <c r="J28" s="37">
        <v>6.2</v>
      </c>
      <c r="K28" s="37">
        <v>12.2</v>
      </c>
      <c r="L28" s="442">
        <v>30.24</v>
      </c>
      <c r="M28" s="443">
        <v>28.68</v>
      </c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</row>
    <row r="29" spans="1:245" s="24" customFormat="1" ht="15" customHeight="1">
      <c r="A29" s="684" t="s">
        <v>68</v>
      </c>
      <c r="B29" s="684"/>
      <c r="C29" s="684"/>
      <c r="D29" s="684"/>
      <c r="E29" s="684"/>
      <c r="F29" s="684"/>
      <c r="G29" s="684"/>
      <c r="H29" s="684"/>
      <c r="I29" s="684"/>
      <c r="J29" s="684"/>
      <c r="K29" s="684"/>
      <c r="L29" s="684"/>
      <c r="M29" s="684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</row>
    <row r="30" spans="1:245" s="24" customFormat="1" ht="14.1" customHeight="1">
      <c r="A30" s="210" t="s">
        <v>42</v>
      </c>
      <c r="B30" s="31">
        <v>1406.6</v>
      </c>
      <c r="C30" s="32">
        <v>1.6</v>
      </c>
      <c r="D30" s="33">
        <v>19.3</v>
      </c>
      <c r="E30" s="33">
        <v>33.1</v>
      </c>
      <c r="F30" s="33">
        <v>22</v>
      </c>
      <c r="G30" s="33">
        <v>9.6999999999999993</v>
      </c>
      <c r="H30" s="33">
        <v>4.7</v>
      </c>
      <c r="I30" s="33">
        <v>4.4000000000000004</v>
      </c>
      <c r="J30" s="33">
        <v>2.9</v>
      </c>
      <c r="K30" s="33">
        <v>2.2999999999999998</v>
      </c>
      <c r="L30" s="223">
        <v>10.58</v>
      </c>
      <c r="M30" s="224">
        <v>9.4499999999999993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</row>
    <row r="31" spans="1:245" s="24" customFormat="1" ht="14.1" customHeight="1">
      <c r="A31" s="286" t="s">
        <v>43</v>
      </c>
      <c r="B31" s="432"/>
      <c r="C31" s="436"/>
      <c r="D31" s="436"/>
      <c r="E31" s="436"/>
      <c r="F31" s="436"/>
      <c r="G31" s="436"/>
      <c r="H31" s="436"/>
      <c r="I31" s="436"/>
      <c r="J31" s="436"/>
      <c r="K31" s="436"/>
      <c r="L31" s="436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</row>
    <row r="32" spans="1:245" s="24" customFormat="1" ht="14.1" customHeight="1">
      <c r="A32" s="34" t="s">
        <v>0</v>
      </c>
      <c r="B32" s="437">
        <v>55.6</v>
      </c>
      <c r="C32" s="438">
        <v>2.2000000000000002</v>
      </c>
      <c r="D32" s="439">
        <v>21.5</v>
      </c>
      <c r="E32" s="439">
        <v>25.9</v>
      </c>
      <c r="F32" s="439">
        <v>22</v>
      </c>
      <c r="G32" s="439">
        <v>9.9</v>
      </c>
      <c r="H32" s="439">
        <v>4.4000000000000004</v>
      </c>
      <c r="I32" s="439">
        <v>4.5</v>
      </c>
      <c r="J32" s="439">
        <v>4.2</v>
      </c>
      <c r="K32" s="439">
        <v>5.4</v>
      </c>
      <c r="L32" s="444">
        <v>14.32</v>
      </c>
      <c r="M32" s="226">
        <v>13.57</v>
      </c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</row>
    <row r="33" spans="1:245" s="24" customFormat="1" ht="14.1" customHeight="1">
      <c r="A33" s="34" t="s">
        <v>1</v>
      </c>
      <c r="B33" s="35">
        <v>63.5</v>
      </c>
      <c r="C33" s="36">
        <v>1.6</v>
      </c>
      <c r="D33" s="37">
        <v>10.6</v>
      </c>
      <c r="E33" s="37">
        <v>21.7</v>
      </c>
      <c r="F33" s="37">
        <v>22.4</v>
      </c>
      <c r="G33" s="37">
        <v>15.5</v>
      </c>
      <c r="H33" s="37">
        <v>8.6999999999999993</v>
      </c>
      <c r="I33" s="37">
        <v>9.1</v>
      </c>
      <c r="J33" s="37">
        <v>6.3</v>
      </c>
      <c r="K33" s="37">
        <v>4.0999999999999996</v>
      </c>
      <c r="L33" s="225">
        <v>15.81</v>
      </c>
      <c r="M33" s="226">
        <v>14.69</v>
      </c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</row>
    <row r="34" spans="1:245" s="24" customFormat="1" ht="14.1" customHeight="1">
      <c r="A34" s="34" t="s">
        <v>2</v>
      </c>
      <c r="B34" s="35">
        <v>179.8</v>
      </c>
      <c r="C34" s="36">
        <v>0.6</v>
      </c>
      <c r="D34" s="37">
        <v>15</v>
      </c>
      <c r="E34" s="37">
        <v>40.1</v>
      </c>
      <c r="F34" s="37">
        <v>25.3</v>
      </c>
      <c r="G34" s="37">
        <v>8.6999999999999993</v>
      </c>
      <c r="H34" s="37">
        <v>3.9</v>
      </c>
      <c r="I34" s="37">
        <v>3.2</v>
      </c>
      <c r="J34" s="37">
        <v>2</v>
      </c>
      <c r="K34" s="37">
        <v>1.2</v>
      </c>
      <c r="L34" s="225">
        <v>8.76</v>
      </c>
      <c r="M34" s="226">
        <v>7.68</v>
      </c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</row>
    <row r="35" spans="1:245" s="24" customFormat="1" ht="14.1" customHeight="1">
      <c r="A35" s="34" t="s">
        <v>3</v>
      </c>
      <c r="B35" s="35">
        <v>20</v>
      </c>
      <c r="C35" s="36">
        <v>2.5</v>
      </c>
      <c r="D35" s="37">
        <v>17.7</v>
      </c>
      <c r="E35" s="37">
        <v>28.4</v>
      </c>
      <c r="F35" s="37">
        <v>18.399999999999999</v>
      </c>
      <c r="G35" s="37">
        <v>9.6999999999999993</v>
      </c>
      <c r="H35" s="37">
        <v>5.8</v>
      </c>
      <c r="I35" s="37">
        <v>5.3</v>
      </c>
      <c r="J35" s="37">
        <v>4.7</v>
      </c>
      <c r="K35" s="37">
        <v>7.5</v>
      </c>
      <c r="L35" s="225">
        <v>18.309999999999999</v>
      </c>
      <c r="M35" s="226">
        <v>17.25</v>
      </c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</row>
    <row r="36" spans="1:245" s="24" customFormat="1" ht="14.1" customHeight="1">
      <c r="A36" s="34" t="s">
        <v>4</v>
      </c>
      <c r="B36" s="35">
        <v>123.9</v>
      </c>
      <c r="C36" s="36">
        <v>1.7</v>
      </c>
      <c r="D36" s="37">
        <v>16</v>
      </c>
      <c r="E36" s="37">
        <v>33.4</v>
      </c>
      <c r="F36" s="37">
        <v>27.9</v>
      </c>
      <c r="G36" s="37">
        <v>10.5</v>
      </c>
      <c r="H36" s="37">
        <v>4.5</v>
      </c>
      <c r="I36" s="37">
        <v>3.4</v>
      </c>
      <c r="J36" s="37">
        <v>1.8</v>
      </c>
      <c r="K36" s="37">
        <v>0.8</v>
      </c>
      <c r="L36" s="225">
        <v>8.65</v>
      </c>
      <c r="M36" s="226">
        <v>7.61</v>
      </c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</row>
    <row r="37" spans="1:245" s="24" customFormat="1" ht="14.1" customHeight="1">
      <c r="A37" s="34" t="s">
        <v>5</v>
      </c>
      <c r="B37" s="35">
        <v>139.80000000000001</v>
      </c>
      <c r="C37" s="36">
        <v>1.5</v>
      </c>
      <c r="D37" s="37">
        <v>36.1</v>
      </c>
      <c r="E37" s="37">
        <v>44.7</v>
      </c>
      <c r="F37" s="37">
        <v>13.1</v>
      </c>
      <c r="G37" s="37">
        <v>2.4</v>
      </c>
      <c r="H37" s="37">
        <v>0.8</v>
      </c>
      <c r="I37" s="37">
        <v>0.6</v>
      </c>
      <c r="J37" s="37">
        <v>0.4</v>
      </c>
      <c r="K37" s="37">
        <v>0.4</v>
      </c>
      <c r="L37" s="225">
        <v>4.7</v>
      </c>
      <c r="M37" s="226">
        <v>3.86</v>
      </c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</row>
    <row r="38" spans="1:245" s="24" customFormat="1" ht="14.1" customHeight="1">
      <c r="A38" s="34" t="s">
        <v>6</v>
      </c>
      <c r="B38" s="35">
        <v>212.6</v>
      </c>
      <c r="C38" s="36">
        <v>0.5</v>
      </c>
      <c r="D38" s="37">
        <v>14.2</v>
      </c>
      <c r="E38" s="37">
        <v>31</v>
      </c>
      <c r="F38" s="37">
        <v>27.9</v>
      </c>
      <c r="G38" s="37">
        <v>12.6</v>
      </c>
      <c r="H38" s="37">
        <v>5.4</v>
      </c>
      <c r="I38" s="37">
        <v>4.8</v>
      </c>
      <c r="J38" s="37">
        <v>2.2999999999999998</v>
      </c>
      <c r="K38" s="37">
        <v>1.3</v>
      </c>
      <c r="L38" s="225">
        <v>10.17</v>
      </c>
      <c r="M38" s="226">
        <v>8.82</v>
      </c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</row>
    <row r="39" spans="1:245" s="24" customFormat="1" ht="14.1" customHeight="1">
      <c r="A39" s="34" t="s">
        <v>7</v>
      </c>
      <c r="B39" s="35">
        <v>26.7</v>
      </c>
      <c r="C39" s="36">
        <v>2.5</v>
      </c>
      <c r="D39" s="37">
        <v>16.5</v>
      </c>
      <c r="E39" s="37">
        <v>26.9</v>
      </c>
      <c r="F39" s="37">
        <v>18.3</v>
      </c>
      <c r="G39" s="37">
        <v>11.6</v>
      </c>
      <c r="H39" s="37">
        <v>5.8</v>
      </c>
      <c r="I39" s="37">
        <v>6.9</v>
      </c>
      <c r="J39" s="37">
        <v>5.9</v>
      </c>
      <c r="K39" s="37">
        <v>5.6</v>
      </c>
      <c r="L39" s="225">
        <v>15.14</v>
      </c>
      <c r="M39" s="226">
        <v>14.48</v>
      </c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</row>
    <row r="40" spans="1:245" s="24" customFormat="1" ht="14.1" customHeight="1">
      <c r="A40" s="34" t="s">
        <v>8</v>
      </c>
      <c r="B40" s="35">
        <v>132.6</v>
      </c>
      <c r="C40" s="36">
        <v>2.4</v>
      </c>
      <c r="D40" s="37">
        <v>35.5</v>
      </c>
      <c r="E40" s="37">
        <v>44.6</v>
      </c>
      <c r="F40" s="37">
        <v>12.4</v>
      </c>
      <c r="G40" s="37">
        <v>2.2000000000000002</v>
      </c>
      <c r="H40" s="37">
        <v>0.8</v>
      </c>
      <c r="I40" s="37">
        <v>0.9</v>
      </c>
      <c r="J40" s="37">
        <v>0.6</v>
      </c>
      <c r="K40" s="37">
        <v>0.6</v>
      </c>
      <c r="L40" s="225">
        <v>4.95</v>
      </c>
      <c r="M40" s="226">
        <v>4.2300000000000004</v>
      </c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</row>
    <row r="41" spans="1:245" s="24" customFormat="1" ht="14.1" customHeight="1">
      <c r="A41" s="34" t="s">
        <v>9</v>
      </c>
      <c r="B41" s="35">
        <v>81.099999999999994</v>
      </c>
      <c r="C41" s="36">
        <v>1</v>
      </c>
      <c r="D41" s="37">
        <v>6.6</v>
      </c>
      <c r="E41" s="37">
        <v>20.399999999999999</v>
      </c>
      <c r="F41" s="37">
        <v>26.9</v>
      </c>
      <c r="G41" s="37">
        <v>17.5</v>
      </c>
      <c r="H41" s="37">
        <v>10.199999999999999</v>
      </c>
      <c r="I41" s="37">
        <v>9.3000000000000007</v>
      </c>
      <c r="J41" s="37">
        <v>5.5</v>
      </c>
      <c r="K41" s="37">
        <v>2.6</v>
      </c>
      <c r="L41" s="225">
        <v>15.5</v>
      </c>
      <c r="M41" s="226">
        <v>13.25</v>
      </c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</row>
    <row r="42" spans="1:245" s="24" customFormat="1" ht="14.1" customHeight="1">
      <c r="A42" s="34" t="s">
        <v>10</v>
      </c>
      <c r="B42" s="35">
        <v>38.799999999999997</v>
      </c>
      <c r="C42" s="36">
        <v>2.4</v>
      </c>
      <c r="D42" s="37">
        <v>11.2</v>
      </c>
      <c r="E42" s="37">
        <v>21.4</v>
      </c>
      <c r="F42" s="37">
        <v>23.5</v>
      </c>
      <c r="G42" s="37">
        <v>14.8</v>
      </c>
      <c r="H42" s="37">
        <v>8</v>
      </c>
      <c r="I42" s="37">
        <v>7.6</v>
      </c>
      <c r="J42" s="37">
        <v>5.5</v>
      </c>
      <c r="K42" s="37">
        <v>5.6</v>
      </c>
      <c r="L42" s="225">
        <v>18.22</v>
      </c>
      <c r="M42" s="226">
        <v>16.03</v>
      </c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</row>
    <row r="43" spans="1:245" s="24" customFormat="1" ht="14.1" customHeight="1">
      <c r="A43" s="34" t="s">
        <v>11</v>
      </c>
      <c r="B43" s="35">
        <v>54.4</v>
      </c>
      <c r="C43" s="36">
        <v>4.5999999999999996</v>
      </c>
      <c r="D43" s="37">
        <v>30.6</v>
      </c>
      <c r="E43" s="37">
        <v>36.4</v>
      </c>
      <c r="F43" s="37">
        <v>15.9</v>
      </c>
      <c r="G43" s="37">
        <v>4.8</v>
      </c>
      <c r="H43" s="37">
        <v>2.5</v>
      </c>
      <c r="I43" s="37">
        <v>2.1</v>
      </c>
      <c r="J43" s="37">
        <v>1.6</v>
      </c>
      <c r="K43" s="37">
        <v>1.5</v>
      </c>
      <c r="L43" s="225">
        <v>7.1</v>
      </c>
      <c r="M43" s="226">
        <v>6.31</v>
      </c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</row>
    <row r="44" spans="1:245" s="24" customFormat="1" ht="14.1" customHeight="1">
      <c r="A44" s="34" t="s">
        <v>12</v>
      </c>
      <c r="B44" s="35">
        <v>85.2</v>
      </c>
      <c r="C44" s="36">
        <v>2.2999999999999998</v>
      </c>
      <c r="D44" s="37">
        <v>20.3</v>
      </c>
      <c r="E44" s="37">
        <v>42.6</v>
      </c>
      <c r="F44" s="37">
        <v>22.6</v>
      </c>
      <c r="G44" s="37">
        <v>6.6</v>
      </c>
      <c r="H44" s="37">
        <v>2.4</v>
      </c>
      <c r="I44" s="37">
        <v>1.8</v>
      </c>
      <c r="J44" s="37">
        <v>0.9</v>
      </c>
      <c r="K44" s="37">
        <v>0.5</v>
      </c>
      <c r="L44" s="225">
        <v>6.5</v>
      </c>
      <c r="M44" s="226">
        <v>5.67</v>
      </c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</row>
    <row r="45" spans="1:245" s="24" customFormat="1" ht="14.1" customHeight="1">
      <c r="A45" s="34" t="s">
        <v>13</v>
      </c>
      <c r="B45" s="35">
        <v>42.9</v>
      </c>
      <c r="C45" s="36">
        <v>2</v>
      </c>
      <c r="D45" s="37">
        <v>8.9</v>
      </c>
      <c r="E45" s="37">
        <v>19</v>
      </c>
      <c r="F45" s="37">
        <v>17.399999999999999</v>
      </c>
      <c r="G45" s="37">
        <v>13.6</v>
      </c>
      <c r="H45" s="37">
        <v>9.6999999999999993</v>
      </c>
      <c r="I45" s="37">
        <v>11</v>
      </c>
      <c r="J45" s="37">
        <v>9.6999999999999993</v>
      </c>
      <c r="K45" s="37">
        <v>8.6999999999999993</v>
      </c>
      <c r="L45" s="225">
        <v>23.7</v>
      </c>
      <c r="M45" s="226">
        <v>21.64</v>
      </c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</row>
    <row r="46" spans="1:245" s="24" customFormat="1" ht="14.1" customHeight="1">
      <c r="A46" s="34" t="s">
        <v>14</v>
      </c>
      <c r="B46" s="35">
        <v>120.6</v>
      </c>
      <c r="C46" s="36">
        <v>1.8</v>
      </c>
      <c r="D46" s="37">
        <v>15.4</v>
      </c>
      <c r="E46" s="37">
        <v>23.3</v>
      </c>
      <c r="F46" s="37">
        <v>23.6</v>
      </c>
      <c r="G46" s="37">
        <v>14.7</v>
      </c>
      <c r="H46" s="37">
        <v>7.1</v>
      </c>
      <c r="I46" s="37">
        <v>6.6</v>
      </c>
      <c r="J46" s="37">
        <v>4.3</v>
      </c>
      <c r="K46" s="37">
        <v>3.2</v>
      </c>
      <c r="L46" s="225">
        <v>13.09</v>
      </c>
      <c r="M46" s="226">
        <v>12.16</v>
      </c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</row>
    <row r="47" spans="1:245" s="24" customFormat="1" ht="14.1" customHeight="1">
      <c r="A47" s="39" t="s">
        <v>15</v>
      </c>
      <c r="B47" s="35">
        <v>29.2</v>
      </c>
      <c r="C47" s="36">
        <v>2.1</v>
      </c>
      <c r="D47" s="37">
        <v>13.1</v>
      </c>
      <c r="E47" s="37">
        <v>22.3</v>
      </c>
      <c r="F47" s="37">
        <v>19.600000000000001</v>
      </c>
      <c r="G47" s="37">
        <v>11.1</v>
      </c>
      <c r="H47" s="37">
        <v>7.9</v>
      </c>
      <c r="I47" s="37">
        <v>6.5</v>
      </c>
      <c r="J47" s="37">
        <v>6.2</v>
      </c>
      <c r="K47" s="37">
        <v>11.2</v>
      </c>
      <c r="L47" s="225">
        <v>23.82</v>
      </c>
      <c r="M47" s="226">
        <v>22.6</v>
      </c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</row>
    <row r="48" spans="1:245" s="24" customFormat="1" ht="6.7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</row>
    <row r="49" spans="1:245" ht="11.25" customHeight="1">
      <c r="A49" s="9" t="s">
        <v>39</v>
      </c>
      <c r="B49" s="89"/>
      <c r="C49" s="89"/>
      <c r="D49" s="89"/>
      <c r="E49" s="24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</row>
    <row r="50" spans="1:245" s="165" customFormat="1" ht="12.75" customHeight="1">
      <c r="A50" s="164" t="s">
        <v>40</v>
      </c>
      <c r="B50" s="164"/>
      <c r="C50" s="164"/>
      <c r="D50" s="164"/>
      <c r="E50" s="42"/>
    </row>
    <row r="51" spans="1:245" s="24" customForma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</row>
    <row r="52" spans="1:245" s="24" customForma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</row>
    <row r="53" spans="1:245" s="24" customForma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</row>
    <row r="54" spans="1:245" s="24" customForma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</row>
    <row r="55" spans="1:245" s="24" customForma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</row>
    <row r="56" spans="1:245" s="24" customForma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</row>
    <row r="57" spans="1:245" s="24" customForma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</row>
    <row r="58" spans="1:245" s="24" customForma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</row>
    <row r="59" spans="1:245" s="24" customForma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</row>
    <row r="60" spans="1:245" s="24" customForma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</row>
    <row r="61" spans="1:245" s="24" customForma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</row>
    <row r="62" spans="1:245" s="24" customForma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</row>
    <row r="63" spans="1:245" s="24" customForma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</row>
    <row r="64" spans="1:245" s="24" customForma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</row>
    <row r="65" spans="1:245" s="24" customForma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</row>
    <row r="66" spans="1:245" s="24" customForma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</row>
    <row r="67" spans="1:245" s="24" customForma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</row>
    <row r="68" spans="1:245" s="24" customForma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</row>
    <row r="69" spans="1:245" s="24" customForma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</row>
    <row r="70" spans="1:245" s="24" customForma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</row>
    <row r="71" spans="1:245" s="24" customForma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</row>
    <row r="72" spans="1:245" s="24" customForma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</row>
    <row r="73" spans="1:245" s="24" customForma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</row>
    <row r="74" spans="1:245" s="24" customForma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</row>
    <row r="75" spans="1:245" s="24" customForma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</row>
    <row r="76" spans="1:245" s="24" customForma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</row>
    <row r="77" spans="1:245" s="24" customForma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</row>
    <row r="78" spans="1:245" s="24" customForma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</row>
    <row r="79" spans="1:245" s="24" customForma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</row>
    <row r="80" spans="1:245" s="24" customForma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</row>
    <row r="81" spans="1:245" s="24" customForma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</row>
    <row r="82" spans="1:245" s="24" customForma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</row>
    <row r="83" spans="1:245" s="24" customForma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</row>
    <row r="84" spans="1:245" s="24" customForma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</row>
    <row r="85" spans="1:245" s="24" customForma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</row>
    <row r="86" spans="1:245" s="24" customForma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</row>
    <row r="87" spans="1:245" s="24" customForma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</row>
    <row r="88" spans="1:245" s="24" customForma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</row>
    <row r="89" spans="1:245" s="24" customForma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  <c r="IK89" s="23"/>
    </row>
    <row r="90" spans="1:245" s="24" customForma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</row>
    <row r="91" spans="1:245" s="24" customForma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  <c r="IK91" s="23"/>
    </row>
    <row r="92" spans="1:245" s="24" customForma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  <c r="ID92" s="23"/>
      <c r="IE92" s="23"/>
      <c r="IF92" s="23"/>
      <c r="IG92" s="23"/>
      <c r="IH92" s="23"/>
      <c r="II92" s="23"/>
      <c r="IJ92" s="23"/>
      <c r="IK92" s="23"/>
    </row>
    <row r="93" spans="1:245" s="24" customForma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</row>
    <row r="94" spans="1:245" s="24" customForma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  <c r="IK94" s="23"/>
    </row>
    <row r="95" spans="1:245" s="24" customForma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</row>
    <row r="96" spans="1:245" s="24" customForma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</row>
    <row r="97" spans="1:245" s="24" customForma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</row>
    <row r="98" spans="1:245" s="24" customForma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  <c r="IH98" s="23"/>
      <c r="II98" s="23"/>
      <c r="IJ98" s="23"/>
      <c r="IK98" s="23"/>
    </row>
    <row r="99" spans="1:245" s="24" customForma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  <c r="ID99" s="23"/>
      <c r="IE99" s="23"/>
      <c r="IF99" s="23"/>
      <c r="IG99" s="23"/>
      <c r="IH99" s="23"/>
      <c r="II99" s="23"/>
      <c r="IJ99" s="23"/>
      <c r="IK99" s="23"/>
    </row>
    <row r="100" spans="1:245" s="24" customForma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  <c r="IH100" s="23"/>
      <c r="II100" s="23"/>
      <c r="IJ100" s="23"/>
      <c r="IK100" s="23"/>
    </row>
    <row r="101" spans="1:245" s="24" customForma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</row>
    <row r="102" spans="1:245" s="24" customForma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</row>
    <row r="103" spans="1:245" s="24" customForma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  <c r="IH103" s="23"/>
      <c r="II103" s="23"/>
      <c r="IJ103" s="23"/>
      <c r="IK103" s="23"/>
    </row>
  </sheetData>
  <mergeCells count="7">
    <mergeCell ref="A29:M29"/>
    <mergeCell ref="A6:A8"/>
    <mergeCell ref="B6:K6"/>
    <mergeCell ref="L6:M7"/>
    <mergeCell ref="B7:B8"/>
    <mergeCell ref="C7:K7"/>
    <mergeCell ref="A10:M10"/>
  </mergeCells>
  <pageMargins left="0.11811023622047245" right="0.11811023622047245" top="0.74803149606299213" bottom="0" header="0.31496062992125984" footer="0.31496062992125984"/>
  <pageSetup paperSize="9" orientation="portrait" verticalDpi="597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opLeftCell="A4" workbookViewId="0">
      <selection activeCell="A4" sqref="A4"/>
    </sheetView>
  </sheetViews>
  <sheetFormatPr defaultColWidth="8.85546875" defaultRowHeight="15"/>
  <cols>
    <col min="1" max="1" width="22.7109375" style="458" customWidth="1"/>
    <col min="2" max="2" width="7.7109375" style="458" customWidth="1"/>
    <col min="3" max="3" width="8.140625" style="458" customWidth="1"/>
    <col min="4" max="4" width="6" style="458" customWidth="1"/>
    <col min="5" max="5" width="6.42578125" style="458" customWidth="1"/>
    <col min="6" max="6" width="5.28515625" style="458" customWidth="1"/>
    <col min="7" max="7" width="11.140625" style="458" customWidth="1"/>
    <col min="8" max="8" width="10.28515625" style="458" customWidth="1"/>
    <col min="9" max="9" width="6.7109375" style="458" customWidth="1"/>
    <col min="10" max="10" width="7.42578125" style="458" customWidth="1"/>
    <col min="11" max="11" width="8" style="458" customWidth="1"/>
    <col min="12" max="12" width="9.7109375" style="458" customWidth="1"/>
    <col min="13" max="16384" width="8.85546875" style="458"/>
  </cols>
  <sheetData>
    <row r="1" spans="1:13" s="456" customFormat="1" ht="18">
      <c r="A1" s="455" t="s">
        <v>210</v>
      </c>
    </row>
    <row r="2" spans="1:13" s="456" customFormat="1" ht="18">
      <c r="A2" s="457" t="s">
        <v>211</v>
      </c>
    </row>
    <row r="3" spans="1:13" ht="7.5" customHeight="1"/>
    <row r="4" spans="1:13" s="6" customFormat="1" ht="15" customHeight="1">
      <c r="A4" s="5" t="s">
        <v>427</v>
      </c>
    </row>
    <row r="5" spans="1:13" s="6" customFormat="1" ht="15" customHeight="1">
      <c r="A5" s="5" t="s">
        <v>364</v>
      </c>
    </row>
    <row r="6" spans="1:13" s="6" customFormat="1" ht="15" customHeight="1">
      <c r="A6" s="347" t="s">
        <v>428</v>
      </c>
      <c r="F6" s="459"/>
    </row>
    <row r="7" spans="1:13" s="6" customFormat="1" ht="15" customHeight="1">
      <c r="A7" s="349" t="s">
        <v>366</v>
      </c>
    </row>
    <row r="8" spans="1:13" ht="9.75" customHeight="1" thickBot="1">
      <c r="A8" s="460"/>
      <c r="B8" s="461"/>
      <c r="C8" s="461"/>
      <c r="D8" s="461"/>
      <c r="E8" s="461"/>
      <c r="F8" s="461"/>
      <c r="G8" s="461"/>
      <c r="H8" s="461"/>
      <c r="I8" s="461"/>
      <c r="J8" s="461"/>
      <c r="K8" s="461"/>
      <c r="L8" s="461"/>
    </row>
    <row r="9" spans="1:13" ht="29.25" customHeight="1">
      <c r="A9" s="673" t="s">
        <v>45</v>
      </c>
      <c r="B9" s="768" t="s">
        <v>212</v>
      </c>
      <c r="C9" s="716"/>
      <c r="D9" s="716"/>
      <c r="E9" s="716"/>
      <c r="F9" s="716"/>
      <c r="G9" s="716"/>
      <c r="H9" s="769"/>
      <c r="I9" s="720" t="s">
        <v>213</v>
      </c>
      <c r="J9" s="770" t="s">
        <v>214</v>
      </c>
      <c r="K9" s="723" t="s">
        <v>215</v>
      </c>
      <c r="L9" s="681"/>
    </row>
    <row r="10" spans="1:13" ht="23.25" customHeight="1">
      <c r="A10" s="674"/>
      <c r="B10" s="774" t="s">
        <v>216</v>
      </c>
      <c r="C10" s="758" t="s">
        <v>217</v>
      </c>
      <c r="D10" s="777" t="s">
        <v>218</v>
      </c>
      <c r="E10" s="778"/>
      <c r="F10" s="665" t="s">
        <v>219</v>
      </c>
      <c r="G10" s="779"/>
      <c r="H10" s="782" t="s">
        <v>220</v>
      </c>
      <c r="I10" s="721"/>
      <c r="J10" s="771"/>
      <c r="K10" s="724"/>
      <c r="L10" s="669"/>
    </row>
    <row r="11" spans="1:13" ht="60" customHeight="1">
      <c r="A11" s="674"/>
      <c r="B11" s="677"/>
      <c r="C11" s="759"/>
      <c r="D11" s="667" t="s">
        <v>221</v>
      </c>
      <c r="E11" s="667" t="s">
        <v>222</v>
      </c>
      <c r="F11" s="724"/>
      <c r="G11" s="780"/>
      <c r="H11" s="783"/>
      <c r="I11" s="721"/>
      <c r="J11" s="771"/>
      <c r="K11" s="724"/>
      <c r="L11" s="669"/>
    </row>
    <row r="12" spans="1:13" ht="48.75" customHeight="1">
      <c r="A12" s="674"/>
      <c r="B12" s="775"/>
      <c r="C12" s="776"/>
      <c r="D12" s="722"/>
      <c r="E12" s="668"/>
      <c r="F12" s="666"/>
      <c r="G12" s="781"/>
      <c r="H12" s="783"/>
      <c r="I12" s="721"/>
      <c r="J12" s="771"/>
      <c r="K12" s="666"/>
      <c r="L12" s="773"/>
    </row>
    <row r="13" spans="1:13" ht="76.5" customHeight="1" thickBot="1">
      <c r="A13" s="675"/>
      <c r="B13" s="711" t="s">
        <v>429</v>
      </c>
      <c r="C13" s="712"/>
      <c r="D13" s="736" t="s">
        <v>351</v>
      </c>
      <c r="E13" s="726"/>
      <c r="F13" s="785"/>
      <c r="G13" s="462" t="s">
        <v>430</v>
      </c>
      <c r="H13" s="784"/>
      <c r="I13" s="728"/>
      <c r="J13" s="772"/>
      <c r="K13" s="119" t="s">
        <v>76</v>
      </c>
      <c r="L13" s="463" t="s">
        <v>223</v>
      </c>
    </row>
    <row r="14" spans="1:13" ht="10.5" customHeight="1">
      <c r="A14" s="197"/>
      <c r="B14" s="464"/>
      <c r="C14" s="465"/>
      <c r="D14" s="464"/>
      <c r="E14" s="464"/>
      <c r="F14" s="464"/>
      <c r="G14" s="464"/>
      <c r="H14" s="464"/>
      <c r="I14" s="464"/>
      <c r="J14" s="465"/>
      <c r="K14" s="464"/>
      <c r="L14" s="466"/>
    </row>
    <row r="15" spans="1:13" ht="15.75" customHeight="1">
      <c r="A15" s="287" t="s">
        <v>42</v>
      </c>
      <c r="B15" s="243">
        <v>9459.5</v>
      </c>
      <c r="C15" s="237">
        <v>204.5</v>
      </c>
      <c r="D15" s="237">
        <v>80.7</v>
      </c>
      <c r="E15" s="237">
        <v>19.3</v>
      </c>
      <c r="F15" s="237">
        <v>42.2</v>
      </c>
      <c r="G15" s="237">
        <v>3904.8</v>
      </c>
      <c r="H15" s="237">
        <v>30.9</v>
      </c>
      <c r="I15" s="237">
        <v>29.6</v>
      </c>
      <c r="J15" s="237">
        <v>24.1</v>
      </c>
      <c r="K15" s="237">
        <v>474.7</v>
      </c>
      <c r="L15" s="238">
        <v>563.9</v>
      </c>
      <c r="M15" s="467"/>
    </row>
    <row r="16" spans="1:13" ht="11.25" customHeight="1">
      <c r="A16" s="288" t="s">
        <v>43</v>
      </c>
      <c r="B16" s="243"/>
      <c r="C16" s="237"/>
      <c r="D16" s="237"/>
      <c r="E16" s="237"/>
      <c r="F16" s="237"/>
      <c r="G16" s="237"/>
      <c r="H16" s="304"/>
      <c r="I16" s="237"/>
      <c r="J16" s="237"/>
      <c r="K16" s="237"/>
      <c r="L16" s="238"/>
      <c r="M16" s="467"/>
    </row>
    <row r="17" spans="1:13" ht="24.95" customHeight="1">
      <c r="A17" s="79" t="s">
        <v>0</v>
      </c>
      <c r="B17" s="468">
        <v>611.20000000000005</v>
      </c>
      <c r="C17" s="234">
        <v>16.100000000000001</v>
      </c>
      <c r="D17" s="234">
        <v>96.4</v>
      </c>
      <c r="E17" s="234">
        <v>3.6</v>
      </c>
      <c r="F17" s="234">
        <v>65.3</v>
      </c>
      <c r="G17" s="469">
        <v>388.8</v>
      </c>
      <c r="H17" s="38">
        <v>30.9</v>
      </c>
      <c r="I17" s="234">
        <v>29.8</v>
      </c>
      <c r="J17" s="125">
        <v>20.5</v>
      </c>
      <c r="K17" s="125">
        <v>564.70000000000005</v>
      </c>
      <c r="L17" s="134">
        <v>583.1</v>
      </c>
      <c r="M17" s="467"/>
    </row>
    <row r="18" spans="1:13" ht="24.95" customHeight="1">
      <c r="A18" s="79" t="s">
        <v>1</v>
      </c>
      <c r="B18" s="468">
        <v>431.9</v>
      </c>
      <c r="C18" s="234">
        <v>10</v>
      </c>
      <c r="D18" s="234">
        <v>88.3</v>
      </c>
      <c r="E18" s="234">
        <v>11.7</v>
      </c>
      <c r="F18" s="234">
        <v>44.9</v>
      </c>
      <c r="G18" s="469">
        <v>189.5</v>
      </c>
      <c r="H18" s="38">
        <v>24.7</v>
      </c>
      <c r="I18" s="234">
        <v>23.5</v>
      </c>
      <c r="J18" s="125">
        <v>20.3</v>
      </c>
      <c r="K18" s="125">
        <v>679.9</v>
      </c>
      <c r="L18" s="134">
        <v>723.8</v>
      </c>
      <c r="M18" s="467"/>
    </row>
    <row r="19" spans="1:13" ht="24.95" customHeight="1">
      <c r="A19" s="79" t="s">
        <v>2</v>
      </c>
      <c r="B19" s="468">
        <v>596.20000000000005</v>
      </c>
      <c r="C19" s="234">
        <v>8.4</v>
      </c>
      <c r="D19" s="234">
        <v>58.9</v>
      </c>
      <c r="E19" s="234">
        <v>41.1</v>
      </c>
      <c r="F19" s="234">
        <v>22</v>
      </c>
      <c r="G19" s="469">
        <v>129.6</v>
      </c>
      <c r="H19" s="38">
        <v>23.9</v>
      </c>
      <c r="I19" s="234">
        <v>23.4</v>
      </c>
      <c r="J19" s="125">
        <v>27.8</v>
      </c>
      <c r="K19" s="125">
        <v>327.39999999999998</v>
      </c>
      <c r="L19" s="134">
        <v>510.6</v>
      </c>
      <c r="M19" s="467"/>
    </row>
    <row r="20" spans="1:13" ht="24.95" customHeight="1">
      <c r="A20" s="79" t="s">
        <v>3</v>
      </c>
      <c r="B20" s="468">
        <v>710.2</v>
      </c>
      <c r="C20" s="234">
        <v>20.6</v>
      </c>
      <c r="D20" s="234">
        <v>98.1</v>
      </c>
      <c r="E20" s="234">
        <v>1.9</v>
      </c>
      <c r="F20" s="234">
        <v>41.6</v>
      </c>
      <c r="G20" s="469">
        <v>287.2</v>
      </c>
      <c r="H20" s="38">
        <v>51.7</v>
      </c>
      <c r="I20" s="234">
        <v>49.3</v>
      </c>
      <c r="J20" s="125">
        <v>68</v>
      </c>
      <c r="K20" s="125">
        <v>501.2</v>
      </c>
      <c r="L20" s="134">
        <v>509.1</v>
      </c>
      <c r="M20" s="467"/>
    </row>
    <row r="21" spans="1:13" ht="24.95" customHeight="1">
      <c r="A21" s="79" t="s">
        <v>4</v>
      </c>
      <c r="B21" s="468">
        <v>398.9</v>
      </c>
      <c r="C21" s="234">
        <v>7.3</v>
      </c>
      <c r="D21" s="234">
        <v>65.400000000000006</v>
      </c>
      <c r="E21" s="234">
        <v>34.6</v>
      </c>
      <c r="F21" s="234">
        <v>33.299999999999997</v>
      </c>
      <c r="G21" s="469">
        <v>130.5</v>
      </c>
      <c r="H21" s="38">
        <v>22</v>
      </c>
      <c r="I21" s="234">
        <v>21.5</v>
      </c>
      <c r="J21" s="125">
        <v>15.9</v>
      </c>
      <c r="K21" s="125">
        <v>367.1</v>
      </c>
      <c r="L21" s="134">
        <v>533</v>
      </c>
      <c r="M21" s="467"/>
    </row>
    <row r="22" spans="1:13" ht="24.95" customHeight="1">
      <c r="A22" s="79" t="s">
        <v>5</v>
      </c>
      <c r="B22" s="468">
        <v>440.5</v>
      </c>
      <c r="C22" s="234">
        <v>5.2</v>
      </c>
      <c r="D22" s="234">
        <v>56.4</v>
      </c>
      <c r="E22" s="234">
        <v>43.6</v>
      </c>
      <c r="F22" s="234">
        <v>46.6</v>
      </c>
      <c r="G22" s="469">
        <v>202.9</v>
      </c>
      <c r="H22" s="38">
        <v>29.4</v>
      </c>
      <c r="I22" s="234">
        <v>28.7</v>
      </c>
      <c r="J22" s="125">
        <v>12.8</v>
      </c>
      <c r="K22" s="125">
        <v>312.7</v>
      </c>
      <c r="L22" s="134">
        <v>464.4</v>
      </c>
      <c r="M22" s="467"/>
    </row>
    <row r="23" spans="1:13" ht="24.95" customHeight="1">
      <c r="A23" s="79" t="s">
        <v>6</v>
      </c>
      <c r="B23" s="468">
        <v>843</v>
      </c>
      <c r="C23" s="234">
        <v>12.1</v>
      </c>
      <c r="D23" s="234">
        <v>55</v>
      </c>
      <c r="E23" s="234">
        <v>45</v>
      </c>
      <c r="F23" s="234">
        <v>20.8</v>
      </c>
      <c r="G23" s="469">
        <v>173</v>
      </c>
      <c r="H23" s="38">
        <v>24</v>
      </c>
      <c r="I23" s="234">
        <v>23.4</v>
      </c>
      <c r="J23" s="125">
        <v>15.4</v>
      </c>
      <c r="K23" s="125">
        <v>288.60000000000002</v>
      </c>
      <c r="L23" s="134">
        <v>493.4</v>
      </c>
      <c r="M23" s="467"/>
    </row>
    <row r="24" spans="1:13" ht="24.95" customHeight="1">
      <c r="A24" s="79" t="s">
        <v>7</v>
      </c>
      <c r="B24" s="468">
        <v>257.8</v>
      </c>
      <c r="C24" s="234">
        <v>6.9</v>
      </c>
      <c r="D24" s="234">
        <v>94.8</v>
      </c>
      <c r="E24" s="234">
        <v>5.2</v>
      </c>
      <c r="F24" s="234">
        <v>66.7</v>
      </c>
      <c r="G24" s="469">
        <v>167.5</v>
      </c>
      <c r="H24" s="38">
        <v>27.8</v>
      </c>
      <c r="I24" s="234">
        <v>26.7</v>
      </c>
      <c r="J24" s="125">
        <v>25.4</v>
      </c>
      <c r="K24" s="125">
        <v>558.1</v>
      </c>
      <c r="L24" s="134">
        <v>579.9</v>
      </c>
      <c r="M24" s="467"/>
    </row>
    <row r="25" spans="1:13" ht="24.95" customHeight="1">
      <c r="A25" s="79" t="s">
        <v>8</v>
      </c>
      <c r="B25" s="468">
        <v>693.3</v>
      </c>
      <c r="C25" s="234">
        <v>9.6999999999999993</v>
      </c>
      <c r="D25" s="234">
        <v>82.1</v>
      </c>
      <c r="E25" s="234">
        <v>17.899999999999999</v>
      </c>
      <c r="F25" s="234">
        <v>59.1</v>
      </c>
      <c r="G25" s="469">
        <v>404.2</v>
      </c>
      <c r="H25" s="38">
        <v>39.299999999999997</v>
      </c>
      <c r="I25" s="234">
        <v>38.299999999999997</v>
      </c>
      <c r="J25" s="125">
        <v>32.1</v>
      </c>
      <c r="K25" s="125">
        <v>387.9</v>
      </c>
      <c r="L25" s="134">
        <v>454.8</v>
      </c>
      <c r="M25" s="467"/>
    </row>
    <row r="26" spans="1:13" ht="24.95" customHeight="1">
      <c r="A26" s="79" t="s">
        <v>9</v>
      </c>
      <c r="B26" s="468">
        <v>635.1</v>
      </c>
      <c r="C26" s="234">
        <v>10</v>
      </c>
      <c r="D26" s="234">
        <v>67</v>
      </c>
      <c r="E26" s="234">
        <v>33</v>
      </c>
      <c r="F26" s="234">
        <v>36.700000000000003</v>
      </c>
      <c r="G26" s="469">
        <v>229.2</v>
      </c>
      <c r="H26" s="38">
        <v>31.9</v>
      </c>
      <c r="I26" s="470">
        <v>31</v>
      </c>
      <c r="J26" s="471">
        <v>52.9</v>
      </c>
      <c r="K26" s="471">
        <v>315.60000000000002</v>
      </c>
      <c r="L26" s="472">
        <v>432.6</v>
      </c>
      <c r="M26" s="467"/>
    </row>
    <row r="27" spans="1:13" ht="24.95" customHeight="1">
      <c r="A27" s="79" t="s">
        <v>10</v>
      </c>
      <c r="B27" s="468">
        <v>684.8</v>
      </c>
      <c r="C27" s="234">
        <v>17.7</v>
      </c>
      <c r="D27" s="234">
        <v>88.4</v>
      </c>
      <c r="E27" s="234">
        <v>11.6</v>
      </c>
      <c r="F27" s="234">
        <v>29.2</v>
      </c>
      <c r="G27" s="469">
        <v>194.5</v>
      </c>
      <c r="H27" s="38">
        <v>39</v>
      </c>
      <c r="I27" s="470">
        <v>36.4</v>
      </c>
      <c r="J27" s="471">
        <v>28.6</v>
      </c>
      <c r="K27" s="471">
        <v>847.6</v>
      </c>
      <c r="L27" s="472">
        <v>874.3</v>
      </c>
      <c r="M27" s="467"/>
    </row>
    <row r="28" spans="1:13" ht="24.95" customHeight="1">
      <c r="A28" s="79" t="s">
        <v>11</v>
      </c>
      <c r="B28" s="468">
        <v>404.7</v>
      </c>
      <c r="C28" s="234">
        <v>10</v>
      </c>
      <c r="D28" s="234">
        <v>80</v>
      </c>
      <c r="E28" s="234">
        <v>20</v>
      </c>
      <c r="F28" s="234">
        <v>73.5</v>
      </c>
      <c r="G28" s="469">
        <v>290.10000000000002</v>
      </c>
      <c r="H28" s="38">
        <v>33.299999999999997</v>
      </c>
      <c r="I28" s="470">
        <v>32</v>
      </c>
      <c r="J28" s="471">
        <v>8.6999999999999993</v>
      </c>
      <c r="K28" s="471">
        <v>444.2</v>
      </c>
      <c r="L28" s="472">
        <v>531.29999999999995</v>
      </c>
      <c r="M28" s="467"/>
    </row>
    <row r="29" spans="1:13" ht="24.95" customHeight="1">
      <c r="A29" s="79" t="s">
        <v>12</v>
      </c>
      <c r="B29" s="468">
        <v>339</v>
      </c>
      <c r="C29" s="234">
        <v>6.7</v>
      </c>
      <c r="D29" s="234">
        <v>71.099999999999994</v>
      </c>
      <c r="E29" s="234">
        <v>28.9</v>
      </c>
      <c r="F29" s="234">
        <v>47.3</v>
      </c>
      <c r="G29" s="469">
        <v>157.1</v>
      </c>
      <c r="H29" s="38">
        <v>29.2</v>
      </c>
      <c r="I29" s="470">
        <v>28.4</v>
      </c>
      <c r="J29" s="471">
        <v>26.8</v>
      </c>
      <c r="K29" s="471">
        <v>419.2</v>
      </c>
      <c r="L29" s="472">
        <v>564.9</v>
      </c>
      <c r="M29" s="467"/>
    </row>
    <row r="30" spans="1:13" ht="24.95" customHeight="1">
      <c r="A30" s="79" t="s">
        <v>13</v>
      </c>
      <c r="B30" s="468">
        <v>783.1</v>
      </c>
      <c r="C30" s="234">
        <v>20.3</v>
      </c>
      <c r="D30" s="234">
        <v>91.7</v>
      </c>
      <c r="E30" s="234">
        <v>8.3000000000000007</v>
      </c>
      <c r="F30" s="234">
        <v>37.1</v>
      </c>
      <c r="G30" s="469">
        <v>282.7</v>
      </c>
      <c r="H30" s="38">
        <v>34.299999999999997</v>
      </c>
      <c r="I30" s="234">
        <v>31.6</v>
      </c>
      <c r="J30" s="125">
        <v>53.4</v>
      </c>
      <c r="K30" s="125">
        <v>491.3</v>
      </c>
      <c r="L30" s="134">
        <v>530.6</v>
      </c>
      <c r="M30" s="467"/>
    </row>
    <row r="31" spans="1:13" ht="24.95" customHeight="1">
      <c r="A31" s="79" t="s">
        <v>14</v>
      </c>
      <c r="B31" s="468">
        <v>789.2</v>
      </c>
      <c r="C31" s="234">
        <v>19.899999999999999</v>
      </c>
      <c r="D31" s="234">
        <v>89</v>
      </c>
      <c r="E31" s="234">
        <v>11</v>
      </c>
      <c r="F31" s="234">
        <v>41.7</v>
      </c>
      <c r="G31" s="469">
        <v>321.10000000000002</v>
      </c>
      <c r="H31" s="38">
        <v>26.9</v>
      </c>
      <c r="I31" s="234">
        <v>25.8</v>
      </c>
      <c r="J31" s="125">
        <v>22</v>
      </c>
      <c r="K31" s="125">
        <v>511.9</v>
      </c>
      <c r="L31" s="134">
        <v>563.70000000000005</v>
      </c>
      <c r="M31" s="467"/>
    </row>
    <row r="32" spans="1:13" ht="24.95" customHeight="1">
      <c r="A32" s="19" t="s">
        <v>15</v>
      </c>
      <c r="B32" s="468">
        <v>840.6</v>
      </c>
      <c r="C32" s="234">
        <v>23.5</v>
      </c>
      <c r="D32" s="125">
        <v>97.3</v>
      </c>
      <c r="E32" s="125">
        <v>2.7</v>
      </c>
      <c r="F32" s="234">
        <v>43.7</v>
      </c>
      <c r="G32" s="469">
        <v>356.9</v>
      </c>
      <c r="H32" s="38">
        <v>38.799999999999997</v>
      </c>
      <c r="I32" s="234">
        <v>35.700000000000003</v>
      </c>
      <c r="J32" s="125">
        <v>48</v>
      </c>
      <c r="K32" s="125">
        <v>564.70000000000005</v>
      </c>
      <c r="L32" s="134">
        <v>579.29999999999995</v>
      </c>
      <c r="M32" s="467"/>
    </row>
    <row r="33" spans="1:12">
      <c r="A33" s="68"/>
      <c r="B33" s="467"/>
      <c r="C33" s="467"/>
      <c r="D33" s="467"/>
      <c r="E33" s="467"/>
      <c r="F33" s="467"/>
      <c r="G33" s="467"/>
      <c r="H33" s="473"/>
      <c r="I33" s="473"/>
      <c r="J33" s="467"/>
      <c r="K33" s="467"/>
      <c r="L33" s="473"/>
    </row>
    <row r="34" spans="1:12">
      <c r="A34" s="474"/>
      <c r="B34" s="475"/>
      <c r="C34" s="475"/>
      <c r="D34" s="475"/>
      <c r="E34" s="475"/>
      <c r="F34" s="475"/>
      <c r="G34" s="475"/>
      <c r="H34" s="475"/>
      <c r="I34" s="475"/>
      <c r="J34" s="475"/>
      <c r="K34" s="475"/>
      <c r="L34" s="476"/>
    </row>
    <row r="35" spans="1:12">
      <c r="A35" s="474"/>
      <c r="B35" s="475"/>
      <c r="C35" s="475"/>
      <c r="D35" s="475"/>
      <c r="E35" s="475"/>
      <c r="F35" s="475"/>
      <c r="G35" s="475"/>
      <c r="H35" s="475"/>
      <c r="I35" s="475"/>
      <c r="J35" s="475"/>
      <c r="K35" s="475"/>
      <c r="L35" s="476"/>
    </row>
    <row r="36" spans="1:12">
      <c r="A36" s="474"/>
      <c r="B36" s="475"/>
      <c r="C36" s="475"/>
      <c r="D36" s="475"/>
      <c r="E36" s="475"/>
      <c r="F36" s="475"/>
      <c r="G36" s="475"/>
      <c r="H36" s="475"/>
      <c r="I36" s="475"/>
      <c r="J36" s="475"/>
      <c r="K36" s="475"/>
      <c r="L36" s="476"/>
    </row>
    <row r="37" spans="1:12">
      <c r="A37" s="477"/>
      <c r="B37" s="475"/>
      <c r="C37" s="475"/>
      <c r="D37" s="475"/>
      <c r="E37" s="475"/>
      <c r="F37" s="475"/>
      <c r="G37" s="475"/>
      <c r="H37" s="475"/>
      <c r="I37" s="475"/>
      <c r="J37" s="475"/>
      <c r="K37" s="475"/>
      <c r="L37" s="476"/>
    </row>
    <row r="38" spans="1:12">
      <c r="A38" s="474"/>
      <c r="B38" s="475"/>
      <c r="C38" s="475"/>
      <c r="D38" s="475"/>
      <c r="E38" s="475"/>
      <c r="F38" s="475"/>
      <c r="G38" s="475"/>
      <c r="H38" s="475"/>
      <c r="I38" s="475"/>
      <c r="J38" s="475"/>
      <c r="K38" s="475"/>
      <c r="L38" s="476"/>
    </row>
    <row r="39" spans="1:12">
      <c r="A39" s="474"/>
      <c r="B39" s="475"/>
      <c r="C39" s="475"/>
      <c r="D39" s="475"/>
      <c r="E39" s="475"/>
      <c r="F39" s="475"/>
      <c r="G39" s="475"/>
      <c r="H39" s="475"/>
      <c r="I39" s="475"/>
      <c r="J39" s="475"/>
      <c r="K39" s="475"/>
      <c r="L39" s="476"/>
    </row>
    <row r="40" spans="1:12">
      <c r="A40" s="474"/>
      <c r="B40" s="475"/>
      <c r="C40" s="475"/>
      <c r="D40" s="475"/>
      <c r="E40" s="475"/>
      <c r="F40" s="475"/>
      <c r="G40" s="475"/>
      <c r="H40" s="475"/>
      <c r="I40" s="475"/>
      <c r="J40" s="475"/>
      <c r="K40" s="475"/>
      <c r="L40" s="476"/>
    </row>
    <row r="41" spans="1:12">
      <c r="A41" s="474"/>
      <c r="B41" s="475"/>
      <c r="C41" s="475"/>
      <c r="D41" s="475"/>
      <c r="E41" s="475"/>
      <c r="F41" s="475"/>
      <c r="G41" s="475"/>
      <c r="H41" s="475"/>
      <c r="I41" s="475"/>
      <c r="J41" s="475"/>
      <c r="K41" s="475"/>
      <c r="L41" s="476"/>
    </row>
    <row r="42" spans="1:12">
      <c r="A42" s="474"/>
      <c r="B42" s="475"/>
      <c r="C42" s="475"/>
      <c r="D42" s="475"/>
      <c r="E42" s="475"/>
      <c r="F42" s="475"/>
      <c r="G42" s="475"/>
      <c r="H42" s="475"/>
      <c r="I42" s="475"/>
      <c r="J42" s="475"/>
      <c r="K42" s="475"/>
      <c r="L42" s="476"/>
    </row>
    <row r="43" spans="1:12">
      <c r="A43" s="474"/>
      <c r="B43" s="475"/>
      <c r="C43" s="475"/>
      <c r="D43" s="475"/>
      <c r="E43" s="475"/>
      <c r="F43" s="475"/>
      <c r="G43" s="475"/>
      <c r="H43" s="475"/>
      <c r="I43" s="475"/>
      <c r="J43" s="475"/>
      <c r="K43" s="475"/>
      <c r="L43" s="475"/>
    </row>
    <row r="44" spans="1:12">
      <c r="A44" s="474"/>
      <c r="B44" s="475"/>
      <c r="C44" s="475"/>
      <c r="D44" s="475"/>
      <c r="E44" s="475"/>
      <c r="F44" s="475"/>
      <c r="G44" s="475"/>
      <c r="H44" s="475"/>
      <c r="I44" s="475"/>
      <c r="J44" s="475"/>
      <c r="K44" s="475"/>
      <c r="L44" s="475"/>
    </row>
    <row r="45" spans="1:12">
      <c r="A45" s="474"/>
      <c r="B45" s="475"/>
      <c r="C45" s="475"/>
      <c r="D45" s="475"/>
      <c r="E45" s="475"/>
      <c r="F45" s="475"/>
      <c r="G45" s="475"/>
      <c r="H45" s="475"/>
      <c r="I45" s="475"/>
      <c r="J45" s="475"/>
      <c r="K45" s="475"/>
      <c r="L45" s="475"/>
    </row>
    <row r="46" spans="1:12">
      <c r="A46" s="474"/>
      <c r="B46" s="475"/>
      <c r="C46" s="475"/>
      <c r="D46" s="475"/>
      <c r="E46" s="475"/>
      <c r="F46" s="475"/>
      <c r="G46" s="475"/>
      <c r="H46" s="475"/>
      <c r="I46" s="475"/>
      <c r="J46" s="475"/>
      <c r="K46" s="475"/>
      <c r="L46" s="475"/>
    </row>
    <row r="47" spans="1:12">
      <c r="A47" s="474"/>
      <c r="B47" s="475"/>
      <c r="C47" s="475"/>
      <c r="D47" s="475"/>
      <c r="E47" s="475"/>
      <c r="F47" s="475"/>
      <c r="G47" s="475"/>
      <c r="H47" s="475"/>
      <c r="I47" s="475"/>
      <c r="J47" s="475"/>
      <c r="K47" s="475"/>
      <c r="L47" s="475"/>
    </row>
    <row r="48" spans="1:12">
      <c r="A48" s="474"/>
      <c r="B48" s="475"/>
      <c r="C48" s="475"/>
      <c r="D48" s="475"/>
      <c r="E48" s="475"/>
      <c r="F48" s="475"/>
      <c r="G48" s="475"/>
      <c r="H48" s="475"/>
      <c r="I48" s="475"/>
      <c r="J48" s="475"/>
      <c r="K48" s="475"/>
      <c r="L48" s="475"/>
    </row>
    <row r="49" spans="1:12">
      <c r="A49" s="474"/>
      <c r="B49" s="475"/>
      <c r="C49" s="475"/>
      <c r="D49" s="475"/>
      <c r="E49" s="475"/>
      <c r="F49" s="475"/>
      <c r="G49" s="475"/>
      <c r="H49" s="475"/>
      <c r="I49" s="475"/>
      <c r="J49" s="475"/>
      <c r="K49" s="475"/>
      <c r="L49" s="475"/>
    </row>
    <row r="50" spans="1:12">
      <c r="A50" s="474"/>
      <c r="B50" s="475"/>
      <c r="C50" s="475"/>
      <c r="D50" s="475"/>
      <c r="E50" s="475"/>
      <c r="F50" s="475"/>
      <c r="G50" s="475"/>
      <c r="H50" s="475"/>
      <c r="I50" s="475"/>
      <c r="J50" s="475"/>
      <c r="K50" s="475"/>
      <c r="L50" s="475"/>
    </row>
    <row r="51" spans="1:12">
      <c r="A51" s="474"/>
      <c r="B51" s="475"/>
      <c r="C51" s="475"/>
      <c r="D51" s="475"/>
      <c r="E51" s="475"/>
      <c r="F51" s="475"/>
      <c r="G51" s="475"/>
      <c r="H51" s="475"/>
      <c r="I51" s="475"/>
      <c r="J51" s="475"/>
      <c r="K51" s="475"/>
      <c r="L51" s="475"/>
    </row>
    <row r="52" spans="1:12">
      <c r="A52" s="474"/>
      <c r="B52" s="475"/>
      <c r="C52" s="475"/>
      <c r="D52" s="475"/>
      <c r="E52" s="475"/>
      <c r="F52" s="475"/>
      <c r="G52" s="475"/>
      <c r="H52" s="475"/>
      <c r="I52" s="475"/>
      <c r="J52" s="475"/>
      <c r="K52" s="475"/>
      <c r="L52" s="475"/>
    </row>
    <row r="53" spans="1:12">
      <c r="A53" s="474"/>
      <c r="B53" s="475"/>
      <c r="C53" s="475"/>
      <c r="D53" s="475"/>
      <c r="E53" s="475"/>
      <c r="F53" s="475"/>
      <c r="G53" s="475"/>
      <c r="H53" s="475"/>
      <c r="I53" s="475"/>
      <c r="J53" s="475"/>
      <c r="K53" s="475"/>
      <c r="L53" s="475"/>
    </row>
    <row r="54" spans="1:12">
      <c r="A54" s="474"/>
      <c r="B54" s="475"/>
      <c r="C54" s="475"/>
      <c r="D54" s="475"/>
      <c r="E54" s="475"/>
      <c r="F54" s="475"/>
      <c r="G54" s="475"/>
      <c r="H54" s="475"/>
      <c r="I54" s="475"/>
      <c r="J54" s="475"/>
      <c r="K54" s="475"/>
      <c r="L54" s="475"/>
    </row>
    <row r="55" spans="1:12">
      <c r="A55" s="474"/>
      <c r="B55" s="475"/>
      <c r="C55" s="475"/>
      <c r="D55" s="475"/>
      <c r="E55" s="475"/>
      <c r="F55" s="475"/>
      <c r="G55" s="475"/>
      <c r="H55" s="475"/>
      <c r="I55" s="475"/>
      <c r="J55" s="475"/>
      <c r="K55" s="475"/>
      <c r="L55" s="475"/>
    </row>
    <row r="56" spans="1:12">
      <c r="A56" s="474"/>
      <c r="B56" s="475"/>
      <c r="C56" s="475"/>
      <c r="D56" s="475"/>
      <c r="E56" s="475"/>
      <c r="F56" s="475"/>
      <c r="G56" s="475"/>
      <c r="H56" s="475"/>
      <c r="I56" s="475"/>
      <c r="J56" s="475"/>
      <c r="K56" s="475"/>
      <c r="L56" s="475"/>
    </row>
    <row r="58" spans="1:12" s="6" customFormat="1">
      <c r="K58" s="458"/>
      <c r="L58" s="458"/>
    </row>
    <row r="59" spans="1:12" s="6" customFormat="1">
      <c r="K59" s="458"/>
      <c r="L59" s="458"/>
    </row>
  </sheetData>
  <mergeCells count="14">
    <mergeCell ref="A9:A13"/>
    <mergeCell ref="B9:H9"/>
    <mergeCell ref="I9:I13"/>
    <mergeCell ref="J9:J13"/>
    <mergeCell ref="K9:L12"/>
    <mergeCell ref="B10:B12"/>
    <mergeCell ref="C10:C12"/>
    <mergeCell ref="D10:E10"/>
    <mergeCell ref="F10:G12"/>
    <mergeCell ref="H10:H13"/>
    <mergeCell ref="D11:D12"/>
    <mergeCell ref="E11:E12"/>
    <mergeCell ref="B13:C13"/>
    <mergeCell ref="D13:F13"/>
  </mergeCells>
  <pageMargins left="0.7" right="0.7" top="0.75" bottom="0.75" header="0.3" footer="0.3"/>
  <pageSetup paperSize="9" scale="80" orientation="portrait" verticalDpi="597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workbookViewId="0"/>
  </sheetViews>
  <sheetFormatPr defaultColWidth="8.85546875" defaultRowHeight="15"/>
  <cols>
    <col min="1" max="1" width="19.42578125" style="458" customWidth="1"/>
    <col min="2" max="2" width="7.5703125" style="458" customWidth="1"/>
    <col min="3" max="7" width="8.7109375" style="458" customWidth="1"/>
    <col min="8" max="8" width="7.42578125" style="458" customWidth="1"/>
    <col min="9" max="9" width="8.7109375" style="458" customWidth="1"/>
    <col min="10" max="10" width="8.140625" style="458" customWidth="1"/>
    <col min="11" max="11" width="8.7109375" style="458" customWidth="1"/>
    <col min="12" max="16384" width="8.85546875" style="458"/>
  </cols>
  <sheetData>
    <row r="1" spans="1:13">
      <c r="A1" s="5" t="s">
        <v>363</v>
      </c>
      <c r="K1" s="68"/>
    </row>
    <row r="2" spans="1:13">
      <c r="A2" s="5" t="s">
        <v>364</v>
      </c>
      <c r="K2" s="68"/>
    </row>
    <row r="3" spans="1:13" s="457" customFormat="1">
      <c r="A3" s="346" t="s">
        <v>365</v>
      </c>
      <c r="E3" s="347"/>
      <c r="F3" s="347"/>
      <c r="G3" s="347"/>
      <c r="K3" s="542"/>
    </row>
    <row r="4" spans="1:13" s="457" customFormat="1">
      <c r="A4" s="346" t="s">
        <v>366</v>
      </c>
      <c r="K4" s="542"/>
    </row>
    <row r="5" spans="1:13" ht="15.75" thickBot="1">
      <c r="A5" s="461"/>
      <c r="B5" s="461"/>
      <c r="C5" s="461"/>
      <c r="D5" s="461"/>
      <c r="E5" s="461"/>
      <c r="F5" s="461"/>
      <c r="G5" s="461"/>
      <c r="H5" s="461"/>
      <c r="I5" s="461"/>
      <c r="J5" s="461"/>
      <c r="K5" s="68"/>
    </row>
    <row r="6" spans="1:13" s="6" customFormat="1" ht="23.25" customHeight="1">
      <c r="A6" s="673" t="s">
        <v>45</v>
      </c>
      <c r="B6" s="713" t="s">
        <v>224</v>
      </c>
      <c r="C6" s="70" t="s">
        <v>225</v>
      </c>
      <c r="D6" s="70"/>
      <c r="E6" s="70"/>
      <c r="F6" s="70"/>
      <c r="G6" s="166"/>
      <c r="H6" s="723" t="s">
        <v>226</v>
      </c>
      <c r="I6" s="681"/>
      <c r="J6" s="681"/>
      <c r="K6" s="68"/>
    </row>
    <row r="7" spans="1:13" s="6" customFormat="1" ht="18.75" customHeight="1">
      <c r="A7" s="674"/>
      <c r="B7" s="714"/>
      <c r="C7" s="729" t="s">
        <v>227</v>
      </c>
      <c r="D7" s="696" t="s">
        <v>127</v>
      </c>
      <c r="E7" s="697"/>
      <c r="F7" s="697"/>
      <c r="G7" s="792"/>
      <c r="H7" s="666"/>
      <c r="I7" s="773"/>
      <c r="J7" s="773"/>
      <c r="K7" s="68"/>
    </row>
    <row r="8" spans="1:13" s="6" customFormat="1" ht="38.25" customHeight="1">
      <c r="A8" s="788"/>
      <c r="B8" s="714"/>
      <c r="C8" s="790"/>
      <c r="D8" s="83" t="s">
        <v>228</v>
      </c>
      <c r="E8" s="71"/>
      <c r="F8" s="72"/>
      <c r="G8" s="727" t="s">
        <v>229</v>
      </c>
      <c r="H8" s="727" t="s">
        <v>227</v>
      </c>
      <c r="I8" s="665" t="s">
        <v>230</v>
      </c>
      <c r="J8" s="793"/>
      <c r="K8" s="68"/>
    </row>
    <row r="9" spans="1:13" s="6" customFormat="1" ht="15.75" customHeight="1">
      <c r="A9" s="788"/>
      <c r="B9" s="714"/>
      <c r="C9" s="790"/>
      <c r="D9" s="727" t="s">
        <v>231</v>
      </c>
      <c r="E9" s="70" t="s">
        <v>127</v>
      </c>
      <c r="F9" s="72"/>
      <c r="G9" s="721"/>
      <c r="H9" s="721"/>
      <c r="I9" s="666"/>
      <c r="J9" s="773"/>
      <c r="K9" s="68"/>
    </row>
    <row r="10" spans="1:13" s="6" customFormat="1" ht="113.25" customHeight="1">
      <c r="A10" s="788"/>
      <c r="B10" s="715"/>
      <c r="C10" s="791"/>
      <c r="D10" s="722"/>
      <c r="E10" s="84" t="s">
        <v>232</v>
      </c>
      <c r="F10" s="84" t="s">
        <v>362</v>
      </c>
      <c r="G10" s="722"/>
      <c r="H10" s="722"/>
      <c r="I10" s="727" t="s">
        <v>233</v>
      </c>
      <c r="J10" s="786" t="s">
        <v>234</v>
      </c>
      <c r="K10" s="68"/>
    </row>
    <row r="11" spans="1:13" s="6" customFormat="1" ht="24" customHeight="1" thickBot="1">
      <c r="A11" s="789"/>
      <c r="B11" s="128" t="s">
        <v>369</v>
      </c>
      <c r="C11" s="128"/>
      <c r="D11" s="128"/>
      <c r="E11" s="128"/>
      <c r="F11" s="128"/>
      <c r="G11" s="128"/>
      <c r="H11" s="100"/>
      <c r="I11" s="728"/>
      <c r="J11" s="787"/>
      <c r="K11" s="68"/>
    </row>
    <row r="12" spans="1:13">
      <c r="A12" s="478"/>
      <c r="B12" s="479"/>
      <c r="C12" s="479"/>
      <c r="D12" s="479"/>
      <c r="E12" s="479"/>
      <c r="F12" s="479"/>
      <c r="G12" s="479"/>
      <c r="H12" s="479"/>
      <c r="I12" s="479"/>
      <c r="J12" s="480"/>
      <c r="K12" s="68"/>
    </row>
    <row r="13" spans="1:13" ht="15.75" customHeight="1">
      <c r="A13" s="287" t="s">
        <v>42</v>
      </c>
      <c r="B13" s="237">
        <v>9254.9</v>
      </c>
      <c r="C13" s="237">
        <v>7466.6</v>
      </c>
      <c r="D13" s="237">
        <v>7361</v>
      </c>
      <c r="E13" s="237">
        <v>7114.6</v>
      </c>
      <c r="F13" s="237">
        <v>185.7</v>
      </c>
      <c r="G13" s="237">
        <v>84.4</v>
      </c>
      <c r="H13" s="237">
        <v>1788.4</v>
      </c>
      <c r="I13" s="237">
        <v>94.1</v>
      </c>
      <c r="J13" s="238">
        <v>3.6</v>
      </c>
      <c r="K13" s="69"/>
    </row>
    <row r="14" spans="1:13" ht="15.75" customHeight="1">
      <c r="A14" s="288" t="s">
        <v>43</v>
      </c>
      <c r="B14" s="304"/>
      <c r="C14" s="237"/>
      <c r="D14" s="237"/>
      <c r="E14" s="237"/>
      <c r="F14" s="237"/>
      <c r="G14" s="237"/>
      <c r="H14" s="237"/>
      <c r="I14" s="237"/>
      <c r="J14" s="238"/>
      <c r="K14" s="69"/>
    </row>
    <row r="15" spans="1:13" ht="21" customHeight="1">
      <c r="A15" s="79" t="s">
        <v>0</v>
      </c>
      <c r="B15" s="481">
        <v>595.1</v>
      </c>
      <c r="C15" s="234">
        <v>573.79999999999995</v>
      </c>
      <c r="D15" s="234">
        <v>566.70000000000005</v>
      </c>
      <c r="E15" s="234">
        <v>552.5</v>
      </c>
      <c r="F15" s="234">
        <v>10</v>
      </c>
      <c r="G15" s="234">
        <v>7.1</v>
      </c>
      <c r="H15" s="234">
        <v>21.2</v>
      </c>
      <c r="I15" s="377">
        <v>90.4</v>
      </c>
      <c r="J15" s="482" t="s">
        <v>235</v>
      </c>
      <c r="K15" s="68"/>
      <c r="M15" s="467"/>
    </row>
    <row r="16" spans="1:13" ht="21" customHeight="1">
      <c r="A16" s="79" t="s">
        <v>1</v>
      </c>
      <c r="B16" s="481">
        <v>421.9</v>
      </c>
      <c r="C16" s="234">
        <v>372.4</v>
      </c>
      <c r="D16" s="234">
        <v>368.8</v>
      </c>
      <c r="E16" s="234">
        <v>367.5</v>
      </c>
      <c r="F16" s="234" t="s">
        <v>235</v>
      </c>
      <c r="G16" s="234">
        <v>3.6</v>
      </c>
      <c r="H16" s="234">
        <v>49.5</v>
      </c>
      <c r="I16" s="377">
        <v>94.3</v>
      </c>
      <c r="J16" s="482">
        <v>1.6</v>
      </c>
      <c r="K16" s="68"/>
      <c r="M16" s="467"/>
    </row>
    <row r="17" spans="1:13" ht="21" customHeight="1">
      <c r="A17" s="79" t="s">
        <v>2</v>
      </c>
      <c r="B17" s="481">
        <v>587.79999999999995</v>
      </c>
      <c r="C17" s="234">
        <v>346.2</v>
      </c>
      <c r="D17" s="234">
        <v>344.8</v>
      </c>
      <c r="E17" s="234">
        <v>328.9</v>
      </c>
      <c r="F17" s="234">
        <v>12.2</v>
      </c>
      <c r="G17" s="234">
        <v>1.4</v>
      </c>
      <c r="H17" s="234">
        <v>241.6</v>
      </c>
      <c r="I17" s="377">
        <v>95.7</v>
      </c>
      <c r="J17" s="482">
        <v>3.6</v>
      </c>
      <c r="K17" s="68"/>
      <c r="M17" s="467"/>
    </row>
    <row r="18" spans="1:13" ht="21" customHeight="1">
      <c r="A18" s="79" t="s">
        <v>3</v>
      </c>
      <c r="B18" s="481">
        <v>689.5</v>
      </c>
      <c r="C18" s="234">
        <v>676.5</v>
      </c>
      <c r="D18" s="234">
        <v>674.5</v>
      </c>
      <c r="E18" s="234">
        <v>668</v>
      </c>
      <c r="F18" s="234">
        <v>4.5999999999999996</v>
      </c>
      <c r="G18" s="234">
        <v>2</v>
      </c>
      <c r="H18" s="234">
        <v>13</v>
      </c>
      <c r="I18" s="377">
        <v>94</v>
      </c>
      <c r="J18" s="482">
        <v>0</v>
      </c>
      <c r="K18" s="68"/>
      <c r="M18" s="467"/>
    </row>
    <row r="19" spans="1:13" ht="21" customHeight="1">
      <c r="A19" s="79" t="s">
        <v>4</v>
      </c>
      <c r="B19" s="481">
        <v>391.6</v>
      </c>
      <c r="C19" s="234">
        <v>256.10000000000002</v>
      </c>
      <c r="D19" s="234">
        <v>249.3</v>
      </c>
      <c r="E19" s="234">
        <v>246.9</v>
      </c>
      <c r="F19" s="234">
        <v>0.1</v>
      </c>
      <c r="G19" s="234">
        <v>3.3</v>
      </c>
      <c r="H19" s="234">
        <v>135.6</v>
      </c>
      <c r="I19" s="377">
        <v>94.8</v>
      </c>
      <c r="J19" s="482">
        <v>4.4000000000000004</v>
      </c>
      <c r="K19" s="68"/>
      <c r="M19" s="467"/>
    </row>
    <row r="20" spans="1:13" ht="21" customHeight="1">
      <c r="A20" s="79" t="s">
        <v>5</v>
      </c>
      <c r="B20" s="481">
        <v>435.2</v>
      </c>
      <c r="C20" s="234">
        <v>245.7</v>
      </c>
      <c r="D20" s="234">
        <v>227.7</v>
      </c>
      <c r="E20" s="234">
        <v>198.9</v>
      </c>
      <c r="F20" s="234">
        <v>27.2</v>
      </c>
      <c r="G20" s="234">
        <v>11.6</v>
      </c>
      <c r="H20" s="234">
        <v>189.6</v>
      </c>
      <c r="I20" s="377">
        <v>90</v>
      </c>
      <c r="J20" s="482">
        <v>7.3</v>
      </c>
      <c r="K20" s="68"/>
      <c r="M20" s="467"/>
    </row>
    <row r="21" spans="1:13" ht="21" customHeight="1">
      <c r="A21" s="79" t="s">
        <v>6</v>
      </c>
      <c r="B21" s="481">
        <v>830.9</v>
      </c>
      <c r="C21" s="234">
        <v>457.1</v>
      </c>
      <c r="D21" s="234">
        <v>454.4</v>
      </c>
      <c r="E21" s="234">
        <v>419.8</v>
      </c>
      <c r="F21" s="234">
        <v>26.9</v>
      </c>
      <c r="G21" s="234">
        <v>2.2999999999999998</v>
      </c>
      <c r="H21" s="234">
        <v>373.9</v>
      </c>
      <c r="I21" s="377">
        <v>96.1</v>
      </c>
      <c r="J21" s="482">
        <v>2.9</v>
      </c>
      <c r="K21" s="68"/>
      <c r="M21" s="467"/>
    </row>
    <row r="22" spans="1:13" ht="21" customHeight="1">
      <c r="A22" s="79" t="s">
        <v>7</v>
      </c>
      <c r="B22" s="481">
        <v>250.9</v>
      </c>
      <c r="C22" s="234">
        <v>238</v>
      </c>
      <c r="D22" s="234">
        <v>234.1</v>
      </c>
      <c r="E22" s="234">
        <v>232.9</v>
      </c>
      <c r="F22" s="234" t="s">
        <v>235</v>
      </c>
      <c r="G22" s="234">
        <v>1.5</v>
      </c>
      <c r="H22" s="234">
        <v>13</v>
      </c>
      <c r="I22" s="377">
        <v>90.7</v>
      </c>
      <c r="J22" s="482">
        <v>3.5</v>
      </c>
      <c r="K22" s="68"/>
      <c r="M22" s="467"/>
    </row>
    <row r="23" spans="1:13" ht="21" customHeight="1">
      <c r="A23" s="79" t="s">
        <v>8</v>
      </c>
      <c r="B23" s="481">
        <v>683.5</v>
      </c>
      <c r="C23" s="234">
        <v>561</v>
      </c>
      <c r="D23" s="234">
        <v>532.6</v>
      </c>
      <c r="E23" s="234">
        <v>489</v>
      </c>
      <c r="F23" s="234">
        <v>40.9</v>
      </c>
      <c r="G23" s="234">
        <v>28.4</v>
      </c>
      <c r="H23" s="234">
        <v>122.6</v>
      </c>
      <c r="I23" s="377">
        <v>91.3</v>
      </c>
      <c r="J23" s="482">
        <v>5.9</v>
      </c>
      <c r="K23" s="68"/>
      <c r="M23" s="467"/>
    </row>
    <row r="24" spans="1:13" ht="21" customHeight="1">
      <c r="A24" s="79" t="s">
        <v>9</v>
      </c>
      <c r="B24" s="481">
        <v>625</v>
      </c>
      <c r="C24" s="234">
        <v>418.5</v>
      </c>
      <c r="D24" s="234">
        <v>416.7</v>
      </c>
      <c r="E24" s="234">
        <v>381</v>
      </c>
      <c r="F24" s="234">
        <v>32.9</v>
      </c>
      <c r="G24" s="234">
        <v>1.5</v>
      </c>
      <c r="H24" s="234">
        <v>206.6</v>
      </c>
      <c r="I24" s="377">
        <v>97.3</v>
      </c>
      <c r="J24" s="482">
        <v>1.7</v>
      </c>
      <c r="K24" s="68"/>
      <c r="M24" s="467"/>
    </row>
    <row r="25" spans="1:13" ht="21" customHeight="1">
      <c r="A25" s="79" t="s">
        <v>10</v>
      </c>
      <c r="B25" s="481">
        <v>667.1</v>
      </c>
      <c r="C25" s="234">
        <v>589.6</v>
      </c>
      <c r="D25" s="234">
        <v>586.20000000000005</v>
      </c>
      <c r="E25" s="234">
        <v>572.70000000000005</v>
      </c>
      <c r="F25" s="234">
        <v>9.8000000000000007</v>
      </c>
      <c r="G25" s="234">
        <v>3.3</v>
      </c>
      <c r="H25" s="234">
        <v>77.5</v>
      </c>
      <c r="I25" s="377">
        <v>96.7</v>
      </c>
      <c r="J25" s="482">
        <v>0.1</v>
      </c>
      <c r="K25" s="68"/>
      <c r="M25" s="467"/>
    </row>
    <row r="26" spans="1:13" ht="21" customHeight="1">
      <c r="A26" s="79" t="s">
        <v>11</v>
      </c>
      <c r="B26" s="481">
        <v>394.8</v>
      </c>
      <c r="C26" s="234">
        <v>315.7</v>
      </c>
      <c r="D26" s="234">
        <v>312</v>
      </c>
      <c r="E26" s="234">
        <v>305.7</v>
      </c>
      <c r="F26" s="234" t="s">
        <v>235</v>
      </c>
      <c r="G26" s="234">
        <v>3.7</v>
      </c>
      <c r="H26" s="234">
        <v>79.099999999999994</v>
      </c>
      <c r="I26" s="377">
        <v>89.1</v>
      </c>
      <c r="J26" s="482">
        <v>8.4</v>
      </c>
      <c r="K26" s="68"/>
      <c r="M26" s="467"/>
    </row>
    <row r="27" spans="1:13" ht="21" customHeight="1">
      <c r="A27" s="79" t="s">
        <v>12</v>
      </c>
      <c r="B27" s="481">
        <v>332.3</v>
      </c>
      <c r="C27" s="234">
        <v>236.3</v>
      </c>
      <c r="D27" s="234">
        <v>234.9</v>
      </c>
      <c r="E27" s="234">
        <v>225.1</v>
      </c>
      <c r="F27" s="234">
        <v>7.1</v>
      </c>
      <c r="G27" s="234">
        <v>1.1000000000000001</v>
      </c>
      <c r="H27" s="234">
        <v>96.1</v>
      </c>
      <c r="I27" s="377">
        <v>92.3</v>
      </c>
      <c r="J27" s="482">
        <v>7</v>
      </c>
      <c r="K27" s="68"/>
      <c r="M27" s="467"/>
    </row>
    <row r="28" spans="1:13" ht="21" customHeight="1">
      <c r="A28" s="79" t="s">
        <v>13</v>
      </c>
      <c r="B28" s="481">
        <v>762.7</v>
      </c>
      <c r="C28" s="234">
        <v>699.8</v>
      </c>
      <c r="D28" s="234">
        <v>696.1</v>
      </c>
      <c r="E28" s="234">
        <v>690.7</v>
      </c>
      <c r="F28" s="234" t="s">
        <v>235</v>
      </c>
      <c r="G28" s="234">
        <v>3.4</v>
      </c>
      <c r="H28" s="234">
        <v>62.9</v>
      </c>
      <c r="I28" s="377">
        <v>93.1</v>
      </c>
      <c r="J28" s="482">
        <v>0</v>
      </c>
      <c r="K28" s="68"/>
      <c r="M28" s="467"/>
    </row>
    <row r="29" spans="1:13" ht="21" customHeight="1">
      <c r="A29" s="79" t="s">
        <v>14</v>
      </c>
      <c r="B29" s="481">
        <v>769.4</v>
      </c>
      <c r="C29" s="234">
        <v>684.8</v>
      </c>
      <c r="D29" s="234">
        <v>671.7</v>
      </c>
      <c r="E29" s="234">
        <v>662.6</v>
      </c>
      <c r="F29" s="234">
        <v>5.0999999999999996</v>
      </c>
      <c r="G29" s="234">
        <v>5.8</v>
      </c>
      <c r="H29" s="234">
        <v>84.6</v>
      </c>
      <c r="I29" s="377">
        <v>94.4</v>
      </c>
      <c r="J29" s="482">
        <v>0.7</v>
      </c>
      <c r="K29" s="68"/>
      <c r="M29" s="467"/>
    </row>
    <row r="30" spans="1:13" ht="21" customHeight="1">
      <c r="A30" s="19" t="s">
        <v>15</v>
      </c>
      <c r="B30" s="481">
        <v>817.1</v>
      </c>
      <c r="C30" s="234">
        <v>795.3</v>
      </c>
      <c r="D30" s="234">
        <v>790.6</v>
      </c>
      <c r="E30" s="234">
        <v>772.4</v>
      </c>
      <c r="F30" s="234">
        <v>8.9</v>
      </c>
      <c r="G30" s="234">
        <v>4.5</v>
      </c>
      <c r="H30" s="234">
        <v>21.8</v>
      </c>
      <c r="I30" s="377">
        <v>81.7</v>
      </c>
      <c r="J30" s="482">
        <v>0.1</v>
      </c>
      <c r="K30" s="68"/>
      <c r="M30" s="467"/>
    </row>
    <row r="31" spans="1:13" s="488" customFormat="1">
      <c r="A31" s="483"/>
      <c r="B31" s="484"/>
      <c r="C31" s="485"/>
      <c r="D31" s="484"/>
      <c r="E31" s="486"/>
      <c r="F31" s="484"/>
      <c r="G31" s="484"/>
      <c r="H31" s="484"/>
      <c r="I31" s="487"/>
      <c r="J31" s="487"/>
      <c r="K31" s="28"/>
    </row>
    <row r="32" spans="1:13" s="6" customFormat="1" ht="12.75">
      <c r="B32" s="69"/>
      <c r="C32" s="69"/>
      <c r="D32" s="69"/>
      <c r="E32" s="69"/>
      <c r="F32" s="69"/>
      <c r="G32" s="69"/>
      <c r="H32" s="69"/>
      <c r="I32" s="69"/>
      <c r="J32" s="69"/>
      <c r="K32" s="68"/>
    </row>
    <row r="33" spans="1:11" s="6" customFormat="1" ht="12.75">
      <c r="A33" s="68"/>
      <c r="B33" s="69"/>
      <c r="C33" s="69"/>
      <c r="D33" s="69"/>
      <c r="E33" s="69"/>
      <c r="F33" s="481"/>
      <c r="G33" s="69"/>
      <c r="H33" s="69"/>
      <c r="I33" s="69"/>
      <c r="J33" s="481"/>
      <c r="K33" s="68"/>
    </row>
    <row r="34" spans="1:11">
      <c r="A34" s="6"/>
      <c r="B34" s="6"/>
      <c r="C34" s="6"/>
      <c r="D34" s="6"/>
      <c r="E34" s="6"/>
      <c r="F34" s="6"/>
      <c r="G34" s="6"/>
      <c r="H34" s="6"/>
      <c r="I34" s="6"/>
      <c r="J34" s="6"/>
      <c r="K34" s="68"/>
    </row>
    <row r="35" spans="1:11">
      <c r="A35" s="6"/>
      <c r="B35" s="6"/>
      <c r="C35" s="6"/>
      <c r="D35" s="6"/>
      <c r="E35" s="6"/>
      <c r="F35" s="6"/>
      <c r="G35" s="6"/>
      <c r="H35" s="6"/>
      <c r="I35" s="6"/>
      <c r="J35" s="6"/>
      <c r="K35" s="68"/>
    </row>
    <row r="36" spans="1:11">
      <c r="A36" s="6"/>
      <c r="B36" s="6"/>
      <c r="C36" s="6"/>
      <c r="D36" s="6"/>
      <c r="E36" s="6"/>
      <c r="F36" s="6"/>
      <c r="G36" s="6"/>
      <c r="H36" s="6"/>
      <c r="I36" s="6"/>
      <c r="J36" s="6"/>
      <c r="K36" s="68"/>
    </row>
    <row r="37" spans="1:11">
      <c r="A37" s="6"/>
      <c r="B37" s="6"/>
      <c r="C37" s="6"/>
      <c r="D37" s="6"/>
      <c r="E37" s="6"/>
      <c r="F37" s="6"/>
      <c r="G37" s="6"/>
      <c r="H37" s="6"/>
      <c r="I37" s="6"/>
      <c r="J37" s="6"/>
      <c r="K37" s="68"/>
    </row>
    <row r="38" spans="1:11">
      <c r="A38" s="6"/>
      <c r="B38" s="6"/>
      <c r="C38" s="6"/>
      <c r="D38" s="6"/>
      <c r="E38" s="6"/>
      <c r="F38" s="6"/>
      <c r="G38" s="6"/>
      <c r="H38" s="6"/>
      <c r="I38" s="6"/>
      <c r="J38" s="6"/>
      <c r="K38" s="68"/>
    </row>
    <row r="39" spans="1:11">
      <c r="A39" s="6"/>
      <c r="B39" s="6"/>
      <c r="C39" s="6"/>
      <c r="D39" s="6"/>
      <c r="E39" s="6"/>
      <c r="F39" s="6"/>
      <c r="G39" s="6"/>
      <c r="H39" s="6"/>
      <c r="I39" s="6"/>
      <c r="J39" s="6"/>
      <c r="K39" s="68"/>
    </row>
    <row r="40" spans="1:11">
      <c r="A40" s="6"/>
      <c r="B40" s="6"/>
      <c r="C40" s="6"/>
      <c r="D40" s="6"/>
      <c r="E40" s="6"/>
      <c r="F40" s="6"/>
      <c r="G40" s="6"/>
      <c r="H40" s="6"/>
      <c r="I40" s="6"/>
      <c r="J40" s="6"/>
      <c r="K40" s="68"/>
    </row>
    <row r="41" spans="1:11">
      <c r="A41" s="6"/>
      <c r="B41" s="6"/>
      <c r="C41" s="6"/>
      <c r="D41" s="6"/>
      <c r="E41" s="6"/>
      <c r="F41" s="6"/>
      <c r="G41" s="6"/>
      <c r="H41" s="6"/>
      <c r="I41" s="6"/>
      <c r="J41" s="6"/>
      <c r="K41" s="68"/>
    </row>
    <row r="42" spans="1:11">
      <c r="A42" s="6"/>
      <c r="B42" s="6"/>
      <c r="C42" s="6"/>
      <c r="D42" s="6"/>
      <c r="E42" s="6"/>
      <c r="F42" s="6"/>
      <c r="G42" s="6"/>
      <c r="H42" s="6"/>
      <c r="I42" s="6"/>
      <c r="J42" s="6"/>
      <c r="K42" s="68"/>
    </row>
    <row r="43" spans="1:11">
      <c r="A43" s="6"/>
      <c r="B43" s="6"/>
      <c r="C43" s="6"/>
      <c r="D43" s="6"/>
      <c r="E43" s="6"/>
      <c r="F43" s="6"/>
      <c r="G43" s="6"/>
      <c r="H43" s="6"/>
      <c r="I43" s="6"/>
      <c r="J43" s="6"/>
      <c r="K43" s="68"/>
    </row>
    <row r="44" spans="1:11">
      <c r="A44" s="6"/>
      <c r="B44" s="6"/>
      <c r="C44" s="6"/>
      <c r="D44" s="6"/>
      <c r="E44" s="6"/>
      <c r="F44" s="6"/>
      <c r="G44" s="6"/>
      <c r="H44" s="6"/>
      <c r="I44" s="6"/>
      <c r="J44" s="6"/>
      <c r="K44" s="68"/>
    </row>
    <row r="45" spans="1:1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s="6" customFormat="1" ht="12.75"/>
    <row r="65" spans="1:1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</sheetData>
  <mergeCells count="11">
    <mergeCell ref="J10:J11"/>
    <mergeCell ref="A6:A11"/>
    <mergeCell ref="B6:B10"/>
    <mergeCell ref="H6:J7"/>
    <mergeCell ref="C7:C10"/>
    <mergeCell ref="D7:G7"/>
    <mergeCell ref="G8:G10"/>
    <mergeCell ref="H8:H10"/>
    <mergeCell ref="I8:J9"/>
    <mergeCell ref="D9:D10"/>
    <mergeCell ref="I10:I11"/>
  </mergeCells>
  <pageMargins left="0.7" right="0.7" top="0.75" bottom="0.75" header="0.3" footer="0.3"/>
  <pageSetup paperSize="9" scale="90" orientation="portrait" verticalDpi="597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/>
  </sheetViews>
  <sheetFormatPr defaultColWidth="9.140625" defaultRowHeight="12.75"/>
  <cols>
    <col min="1" max="1" width="24.85546875" style="499" customWidth="1"/>
    <col min="2" max="2" width="9.7109375" style="499" customWidth="1"/>
    <col min="3" max="3" width="6.140625" style="499" customWidth="1"/>
    <col min="4" max="4" width="6.42578125" style="499" customWidth="1"/>
    <col min="5" max="6" width="6.85546875" style="499" customWidth="1"/>
    <col min="7" max="7" width="7" style="499" customWidth="1"/>
    <col min="8" max="8" width="8.7109375" style="499" customWidth="1"/>
    <col min="9" max="9" width="12.140625" style="499" customWidth="1"/>
    <col min="10" max="10" width="5.140625" style="499" customWidth="1"/>
    <col min="11" max="11" width="5.85546875" style="499" customWidth="1"/>
    <col min="12" max="16384" width="9.140625" style="499"/>
  </cols>
  <sheetData>
    <row r="1" spans="1:10" s="490" customFormat="1" ht="12.95" customHeight="1">
      <c r="A1" s="489" t="s">
        <v>236</v>
      </c>
    </row>
    <row r="2" spans="1:10" s="491" customFormat="1" ht="12.95" customHeight="1">
      <c r="A2" s="491" t="s">
        <v>431</v>
      </c>
    </row>
    <row r="3" spans="1:10" s="491" customFormat="1" ht="12.95" customHeight="1">
      <c r="A3" s="491" t="s">
        <v>237</v>
      </c>
    </row>
    <row r="4" spans="1:10" s="491" customFormat="1" ht="12.95" customHeight="1">
      <c r="A4" s="492" t="s">
        <v>238</v>
      </c>
    </row>
    <row r="5" spans="1:10" s="493" customFormat="1" ht="12.95" customHeight="1">
      <c r="A5" s="493" t="s">
        <v>432</v>
      </c>
    </row>
    <row r="6" spans="1:10" s="491" customFormat="1" ht="12.95" customHeight="1">
      <c r="A6" s="493" t="s">
        <v>239</v>
      </c>
    </row>
    <row r="7" spans="1:10" s="494" customFormat="1" ht="12.95" customHeight="1"/>
    <row r="8" spans="1:10" s="495" customFormat="1" ht="12.95" customHeight="1">
      <c r="A8" s="138" t="s">
        <v>342</v>
      </c>
      <c r="B8" s="167"/>
      <c r="C8" s="167"/>
      <c r="D8" s="167"/>
      <c r="E8" s="167"/>
      <c r="F8" s="167"/>
      <c r="G8" s="167"/>
      <c r="H8" s="167"/>
      <c r="I8" s="167"/>
      <c r="J8" s="167"/>
    </row>
    <row r="9" spans="1:10" s="495" customFormat="1" ht="12.95" customHeight="1">
      <c r="A9" s="351" t="s">
        <v>352</v>
      </c>
      <c r="B9" s="167"/>
      <c r="C9" s="167"/>
      <c r="D9" s="167"/>
      <c r="E9" s="167"/>
      <c r="F9" s="167"/>
      <c r="G9" s="167"/>
      <c r="H9" s="167"/>
      <c r="I9" s="167"/>
      <c r="J9" s="167"/>
    </row>
    <row r="10" spans="1:10" s="496" customFormat="1" ht="12.95" customHeight="1">
      <c r="A10" s="491" t="s">
        <v>240</v>
      </c>
      <c r="B10" s="491"/>
      <c r="C10" s="491"/>
      <c r="D10" s="491"/>
      <c r="E10" s="459"/>
      <c r="F10" s="6"/>
      <c r="G10" s="6"/>
      <c r="H10" s="491"/>
      <c r="I10" s="491"/>
      <c r="J10" s="491"/>
    </row>
    <row r="11" spans="1:10" s="496" customFormat="1" ht="12.95" customHeight="1">
      <c r="A11" s="493" t="s">
        <v>241</v>
      </c>
      <c r="B11" s="491"/>
      <c r="C11" s="491"/>
      <c r="D11" s="491"/>
      <c r="E11" s="491"/>
      <c r="F11" s="491"/>
      <c r="G11" s="491"/>
      <c r="H11" s="491"/>
      <c r="I11" s="491"/>
      <c r="J11" s="491"/>
    </row>
    <row r="12" spans="1:10" ht="10.5" customHeight="1" thickBot="1">
      <c r="A12" s="497"/>
      <c r="B12" s="497"/>
      <c r="C12" s="497"/>
      <c r="D12" s="497"/>
      <c r="E12" s="497"/>
      <c r="F12" s="497"/>
      <c r="G12" s="497"/>
      <c r="H12" s="497"/>
      <c r="I12" s="497"/>
      <c r="J12" s="498"/>
    </row>
    <row r="13" spans="1:10" ht="29.25" customHeight="1">
      <c r="A13" s="794" t="s">
        <v>45</v>
      </c>
      <c r="B13" s="713" t="s">
        <v>433</v>
      </c>
      <c r="C13" s="797" t="s">
        <v>242</v>
      </c>
      <c r="D13" s="798"/>
      <c r="E13" s="798"/>
      <c r="F13" s="798"/>
      <c r="G13" s="798"/>
      <c r="H13" s="798"/>
      <c r="I13" s="798"/>
      <c r="J13" s="498"/>
    </row>
    <row r="14" spans="1:10" ht="15" customHeight="1">
      <c r="A14" s="795"/>
      <c r="B14" s="714"/>
      <c r="C14" s="667" t="s">
        <v>49</v>
      </c>
      <c r="D14" s="799" t="s">
        <v>243</v>
      </c>
      <c r="E14" s="800"/>
      <c r="F14" s="800"/>
      <c r="G14" s="800"/>
      <c r="H14" s="800"/>
      <c r="I14" s="800"/>
      <c r="J14" s="498"/>
    </row>
    <row r="15" spans="1:10" ht="15" customHeight="1">
      <c r="A15" s="795"/>
      <c r="B15" s="714"/>
      <c r="C15" s="719"/>
      <c r="D15" s="799" t="s">
        <v>244</v>
      </c>
      <c r="E15" s="800"/>
      <c r="F15" s="800"/>
      <c r="G15" s="800"/>
      <c r="H15" s="800"/>
      <c r="I15" s="682" t="s">
        <v>346</v>
      </c>
      <c r="J15" s="498"/>
    </row>
    <row r="16" spans="1:10" ht="123.75" customHeight="1" thickBot="1">
      <c r="A16" s="796"/>
      <c r="B16" s="734"/>
      <c r="C16" s="731"/>
      <c r="D16" s="500" t="s">
        <v>245</v>
      </c>
      <c r="E16" s="500" t="s">
        <v>246</v>
      </c>
      <c r="F16" s="500" t="s">
        <v>247</v>
      </c>
      <c r="G16" s="500" t="s">
        <v>248</v>
      </c>
      <c r="H16" s="501" t="s">
        <v>249</v>
      </c>
      <c r="I16" s="801"/>
      <c r="J16" s="498"/>
    </row>
    <row r="17" spans="1:17">
      <c r="A17" s="502"/>
      <c r="B17" s="503"/>
      <c r="C17" s="504"/>
      <c r="D17" s="505"/>
      <c r="E17" s="505"/>
      <c r="F17" s="505"/>
      <c r="G17" s="505"/>
      <c r="H17" s="506"/>
      <c r="I17" s="507"/>
      <c r="J17" s="498"/>
    </row>
    <row r="18" spans="1:17" ht="14.25" customHeight="1">
      <c r="A18" s="287" t="s">
        <v>42</v>
      </c>
      <c r="B18" s="237">
        <v>9242.4</v>
      </c>
      <c r="C18" s="237">
        <v>96.9</v>
      </c>
      <c r="D18" s="237">
        <v>11.9</v>
      </c>
      <c r="E18" s="237">
        <v>14.8</v>
      </c>
      <c r="F18" s="237">
        <v>23.9</v>
      </c>
      <c r="G18" s="237">
        <v>19.899999999999999</v>
      </c>
      <c r="H18" s="237">
        <v>23.1</v>
      </c>
      <c r="I18" s="238">
        <v>3.3</v>
      </c>
      <c r="J18" s="508"/>
      <c r="K18" s="509"/>
      <c r="L18" s="509"/>
      <c r="M18" s="509"/>
      <c r="N18" s="509"/>
      <c r="O18" s="509"/>
      <c r="P18" s="509"/>
      <c r="Q18" s="509"/>
    </row>
    <row r="19" spans="1:17" ht="12" customHeight="1">
      <c r="A19" s="288" t="s">
        <v>43</v>
      </c>
      <c r="B19" s="304"/>
      <c r="C19" s="237"/>
      <c r="D19" s="237"/>
      <c r="E19" s="237"/>
      <c r="F19" s="237"/>
      <c r="G19" s="237"/>
      <c r="H19" s="237"/>
      <c r="I19" s="238"/>
      <c r="J19" s="508"/>
      <c r="K19" s="509"/>
      <c r="L19" s="509"/>
      <c r="M19" s="509"/>
      <c r="N19" s="509"/>
      <c r="O19" s="509"/>
      <c r="P19" s="509"/>
      <c r="Q19" s="509"/>
    </row>
    <row r="20" spans="1:17" ht="18.95" customHeight="1">
      <c r="A20" s="510" t="s">
        <v>0</v>
      </c>
      <c r="B20" s="511">
        <v>594.79999999999995</v>
      </c>
      <c r="C20" s="512">
        <v>96.7</v>
      </c>
      <c r="D20" s="512">
        <v>13.7</v>
      </c>
      <c r="E20" s="512">
        <v>16.5</v>
      </c>
      <c r="F20" s="512">
        <v>21.4</v>
      </c>
      <c r="G20" s="512">
        <v>16.5</v>
      </c>
      <c r="H20" s="512">
        <v>23</v>
      </c>
      <c r="I20" s="513">
        <v>5.6</v>
      </c>
      <c r="J20" s="508"/>
      <c r="K20" s="509"/>
      <c r="L20" s="509"/>
      <c r="M20" s="509"/>
      <c r="N20" s="509"/>
      <c r="O20" s="509"/>
      <c r="P20" s="509"/>
      <c r="Q20" s="509"/>
    </row>
    <row r="21" spans="1:17" ht="18.95" customHeight="1">
      <c r="A21" s="510" t="s">
        <v>1</v>
      </c>
      <c r="B21" s="514">
        <v>421.9</v>
      </c>
      <c r="C21" s="512">
        <v>97.9</v>
      </c>
      <c r="D21" s="512">
        <v>12.3</v>
      </c>
      <c r="E21" s="512">
        <v>13.7</v>
      </c>
      <c r="F21" s="512">
        <v>23.6</v>
      </c>
      <c r="G21" s="512">
        <v>19.8</v>
      </c>
      <c r="H21" s="512">
        <v>28.3</v>
      </c>
      <c r="I21" s="513">
        <v>0.2</v>
      </c>
      <c r="J21" s="508"/>
      <c r="K21" s="509"/>
      <c r="L21" s="509"/>
      <c r="M21" s="509"/>
      <c r="N21" s="509"/>
      <c r="O21" s="509"/>
      <c r="P21" s="509"/>
      <c r="Q21" s="509"/>
    </row>
    <row r="22" spans="1:17" ht="18.95" customHeight="1">
      <c r="A22" s="510" t="s">
        <v>2</v>
      </c>
      <c r="B22" s="514">
        <v>586.20000000000005</v>
      </c>
      <c r="C22" s="512">
        <v>98.3</v>
      </c>
      <c r="D22" s="512">
        <v>10.1</v>
      </c>
      <c r="E22" s="512">
        <v>15.3</v>
      </c>
      <c r="F22" s="512">
        <v>23.6</v>
      </c>
      <c r="G22" s="512">
        <v>26.3</v>
      </c>
      <c r="H22" s="512">
        <v>20.399999999999999</v>
      </c>
      <c r="I22" s="513">
        <v>2.6</v>
      </c>
      <c r="J22" s="508"/>
      <c r="K22" s="509"/>
      <c r="L22" s="509"/>
      <c r="M22" s="509"/>
      <c r="N22" s="509"/>
      <c r="O22" s="509"/>
      <c r="P22" s="509"/>
      <c r="Q22" s="509"/>
    </row>
    <row r="23" spans="1:17" ht="18.95" customHeight="1">
      <c r="A23" s="510" t="s">
        <v>3</v>
      </c>
      <c r="B23" s="514">
        <v>689.4</v>
      </c>
      <c r="C23" s="512">
        <v>98.1</v>
      </c>
      <c r="D23" s="512">
        <v>13.6</v>
      </c>
      <c r="E23" s="512">
        <v>13.1</v>
      </c>
      <c r="F23" s="512">
        <v>29.1</v>
      </c>
      <c r="G23" s="512">
        <v>17.399999999999999</v>
      </c>
      <c r="H23" s="512">
        <v>24</v>
      </c>
      <c r="I23" s="513">
        <v>0.9</v>
      </c>
      <c r="J23" s="508"/>
      <c r="K23" s="509"/>
      <c r="L23" s="509"/>
      <c r="M23" s="509"/>
      <c r="N23" s="509"/>
      <c r="O23" s="509"/>
      <c r="P23" s="509"/>
      <c r="Q23" s="509"/>
    </row>
    <row r="24" spans="1:17" ht="18.95" customHeight="1">
      <c r="A24" s="510" t="s">
        <v>4</v>
      </c>
      <c r="B24" s="514">
        <v>391.2</v>
      </c>
      <c r="C24" s="512">
        <v>97.1</v>
      </c>
      <c r="D24" s="512">
        <v>11.3</v>
      </c>
      <c r="E24" s="512">
        <v>16.2</v>
      </c>
      <c r="F24" s="512">
        <v>22.8</v>
      </c>
      <c r="G24" s="512">
        <v>22.8</v>
      </c>
      <c r="H24" s="512">
        <v>20.9</v>
      </c>
      <c r="I24" s="513">
        <v>3.1</v>
      </c>
      <c r="J24" s="508"/>
      <c r="K24" s="509"/>
      <c r="L24" s="509"/>
      <c r="M24" s="509"/>
      <c r="N24" s="509"/>
      <c r="O24" s="509"/>
      <c r="P24" s="509"/>
      <c r="Q24" s="509"/>
    </row>
    <row r="25" spans="1:17" ht="18.95" customHeight="1">
      <c r="A25" s="510" t="s">
        <v>5</v>
      </c>
      <c r="B25" s="514">
        <v>435.4</v>
      </c>
      <c r="C25" s="512">
        <v>96.3</v>
      </c>
      <c r="D25" s="512">
        <v>6.3</v>
      </c>
      <c r="E25" s="512">
        <v>12.2</v>
      </c>
      <c r="F25" s="512">
        <v>21.9</v>
      </c>
      <c r="G25" s="512">
        <v>20.9</v>
      </c>
      <c r="H25" s="512">
        <v>22.2</v>
      </c>
      <c r="I25" s="513">
        <v>12.8</v>
      </c>
      <c r="J25" s="508"/>
      <c r="K25" s="509"/>
      <c r="L25" s="509"/>
      <c r="M25" s="509"/>
      <c r="N25" s="509"/>
      <c r="O25" s="509"/>
      <c r="P25" s="509"/>
      <c r="Q25" s="509"/>
    </row>
    <row r="26" spans="1:17" ht="18.95" customHeight="1">
      <c r="A26" s="510" t="s">
        <v>6</v>
      </c>
      <c r="B26" s="514">
        <v>829.7</v>
      </c>
      <c r="C26" s="512">
        <v>95.8</v>
      </c>
      <c r="D26" s="512">
        <v>10.5</v>
      </c>
      <c r="E26" s="512">
        <v>15.8</v>
      </c>
      <c r="F26" s="512">
        <v>25.9</v>
      </c>
      <c r="G26" s="512">
        <v>24.4</v>
      </c>
      <c r="H26" s="512">
        <v>18.100000000000001</v>
      </c>
      <c r="I26" s="513">
        <v>1.1000000000000001</v>
      </c>
      <c r="J26" s="508"/>
      <c r="K26" s="509"/>
      <c r="L26" s="509"/>
      <c r="M26" s="509"/>
      <c r="N26" s="509"/>
      <c r="O26" s="509"/>
      <c r="P26" s="509"/>
      <c r="Q26" s="509"/>
    </row>
    <row r="27" spans="1:17" ht="18.95" customHeight="1">
      <c r="A27" s="510" t="s">
        <v>7</v>
      </c>
      <c r="B27" s="514">
        <v>250.8</v>
      </c>
      <c r="C27" s="512">
        <v>96.6</v>
      </c>
      <c r="D27" s="512">
        <v>15.1</v>
      </c>
      <c r="E27" s="512">
        <v>18.3</v>
      </c>
      <c r="F27" s="512">
        <v>21.7</v>
      </c>
      <c r="G27" s="512">
        <v>15.7</v>
      </c>
      <c r="H27" s="512">
        <v>23.6</v>
      </c>
      <c r="I27" s="513">
        <v>2.2000000000000002</v>
      </c>
      <c r="J27" s="508"/>
      <c r="K27" s="509"/>
      <c r="L27" s="509"/>
      <c r="M27" s="509"/>
      <c r="N27" s="509"/>
      <c r="O27" s="509"/>
      <c r="P27" s="509"/>
      <c r="Q27" s="509"/>
    </row>
    <row r="28" spans="1:17" ht="18.95" customHeight="1">
      <c r="A28" s="510" t="s">
        <v>8</v>
      </c>
      <c r="B28" s="514">
        <v>682.6</v>
      </c>
      <c r="C28" s="512">
        <v>95.5</v>
      </c>
      <c r="D28" s="512">
        <v>7.4</v>
      </c>
      <c r="E28" s="512">
        <v>11</v>
      </c>
      <c r="F28" s="512">
        <v>20.399999999999999</v>
      </c>
      <c r="G28" s="512">
        <v>20.7</v>
      </c>
      <c r="H28" s="512">
        <v>25.5</v>
      </c>
      <c r="I28" s="513">
        <v>10.5</v>
      </c>
      <c r="J28" s="508"/>
      <c r="K28" s="509"/>
      <c r="L28" s="509"/>
      <c r="M28" s="509"/>
      <c r="N28" s="509"/>
      <c r="O28" s="509"/>
      <c r="P28" s="509"/>
      <c r="Q28" s="509"/>
    </row>
    <row r="29" spans="1:17" ht="18.95" customHeight="1">
      <c r="A29" s="510" t="s">
        <v>9</v>
      </c>
      <c r="B29" s="514">
        <v>622.20000000000005</v>
      </c>
      <c r="C29" s="512">
        <v>95.4</v>
      </c>
      <c r="D29" s="512">
        <v>8.8000000000000007</v>
      </c>
      <c r="E29" s="512">
        <v>15.5</v>
      </c>
      <c r="F29" s="512">
        <v>28.3</v>
      </c>
      <c r="G29" s="512">
        <v>21.3</v>
      </c>
      <c r="H29" s="512">
        <v>20.5</v>
      </c>
      <c r="I29" s="513">
        <v>1</v>
      </c>
      <c r="J29" s="508"/>
      <c r="K29" s="509"/>
      <c r="L29" s="509"/>
      <c r="M29" s="509"/>
      <c r="N29" s="509"/>
      <c r="O29" s="509"/>
      <c r="P29" s="509"/>
      <c r="Q29" s="509"/>
    </row>
    <row r="30" spans="1:17" ht="18.95" customHeight="1">
      <c r="A30" s="510" t="s">
        <v>10</v>
      </c>
      <c r="B30" s="514">
        <v>667.1</v>
      </c>
      <c r="C30" s="512">
        <v>97.2</v>
      </c>
      <c r="D30" s="512">
        <v>12.2</v>
      </c>
      <c r="E30" s="512">
        <v>14.4</v>
      </c>
      <c r="F30" s="512">
        <v>23.9</v>
      </c>
      <c r="G30" s="512">
        <v>16.7</v>
      </c>
      <c r="H30" s="512">
        <v>27</v>
      </c>
      <c r="I30" s="513">
        <v>3</v>
      </c>
      <c r="J30" s="508"/>
      <c r="K30" s="509"/>
      <c r="L30" s="509"/>
      <c r="M30" s="509"/>
      <c r="N30" s="509"/>
      <c r="O30" s="509"/>
      <c r="P30" s="509"/>
      <c r="Q30" s="509"/>
    </row>
    <row r="31" spans="1:17" ht="18.95" customHeight="1">
      <c r="A31" s="510" t="s">
        <v>11</v>
      </c>
      <c r="B31" s="514">
        <v>394.8</v>
      </c>
      <c r="C31" s="512">
        <v>95.4</v>
      </c>
      <c r="D31" s="512">
        <v>12.9</v>
      </c>
      <c r="E31" s="512">
        <v>16.5</v>
      </c>
      <c r="F31" s="512">
        <v>18.5</v>
      </c>
      <c r="G31" s="512">
        <v>21</v>
      </c>
      <c r="H31" s="512">
        <v>22</v>
      </c>
      <c r="I31" s="513">
        <v>4.5</v>
      </c>
      <c r="J31" s="508"/>
      <c r="K31" s="509"/>
      <c r="L31" s="509"/>
      <c r="M31" s="509"/>
      <c r="N31" s="509"/>
      <c r="O31" s="509"/>
      <c r="P31" s="509"/>
      <c r="Q31" s="509"/>
    </row>
    <row r="32" spans="1:17" ht="18.95" customHeight="1">
      <c r="A32" s="510" t="s">
        <v>12</v>
      </c>
      <c r="B32" s="514">
        <v>332.1</v>
      </c>
      <c r="C32" s="512">
        <v>98.1</v>
      </c>
      <c r="D32" s="512">
        <v>10.8</v>
      </c>
      <c r="E32" s="512">
        <v>15.3</v>
      </c>
      <c r="F32" s="512">
        <v>22.2</v>
      </c>
      <c r="G32" s="512">
        <v>21.2</v>
      </c>
      <c r="H32" s="512">
        <v>23.8</v>
      </c>
      <c r="I32" s="513">
        <v>4.8</v>
      </c>
      <c r="J32" s="508"/>
      <c r="K32" s="509"/>
      <c r="L32" s="509"/>
      <c r="M32" s="509"/>
      <c r="N32" s="509"/>
      <c r="O32" s="509"/>
      <c r="P32" s="509"/>
      <c r="Q32" s="509"/>
    </row>
    <row r="33" spans="1:17" ht="18.95" customHeight="1">
      <c r="A33" s="510" t="s">
        <v>13</v>
      </c>
      <c r="B33" s="514">
        <v>759.8</v>
      </c>
      <c r="C33" s="512">
        <v>95.4</v>
      </c>
      <c r="D33" s="512">
        <v>15.2</v>
      </c>
      <c r="E33" s="512">
        <v>14.7</v>
      </c>
      <c r="F33" s="512">
        <v>23.3</v>
      </c>
      <c r="G33" s="512">
        <v>18.3</v>
      </c>
      <c r="H33" s="512">
        <v>22.7</v>
      </c>
      <c r="I33" s="513">
        <v>1.2</v>
      </c>
      <c r="J33" s="508"/>
      <c r="K33" s="509"/>
      <c r="L33" s="509"/>
      <c r="M33" s="509"/>
      <c r="N33" s="509"/>
      <c r="O33" s="509"/>
      <c r="P33" s="509"/>
      <c r="Q33" s="509"/>
    </row>
    <row r="34" spans="1:17" ht="18.95" customHeight="1">
      <c r="A34" s="510" t="s">
        <v>14</v>
      </c>
      <c r="B34" s="514">
        <v>768.8</v>
      </c>
      <c r="C34" s="512">
        <v>98.3</v>
      </c>
      <c r="D34" s="512">
        <v>14</v>
      </c>
      <c r="E34" s="512">
        <v>15.3</v>
      </c>
      <c r="F34" s="512">
        <v>22</v>
      </c>
      <c r="G34" s="512">
        <v>20.6</v>
      </c>
      <c r="H34" s="512">
        <v>25.6</v>
      </c>
      <c r="I34" s="513">
        <v>0.8</v>
      </c>
      <c r="J34" s="508"/>
      <c r="K34" s="509"/>
      <c r="L34" s="509"/>
      <c r="M34" s="509"/>
      <c r="N34" s="509"/>
      <c r="O34" s="509"/>
      <c r="P34" s="509"/>
      <c r="Q34" s="509"/>
    </row>
    <row r="35" spans="1:17" ht="18.95" customHeight="1">
      <c r="A35" s="515" t="s">
        <v>15</v>
      </c>
      <c r="B35" s="514">
        <v>815.8</v>
      </c>
      <c r="C35" s="512">
        <v>98.2</v>
      </c>
      <c r="D35" s="512">
        <v>14.6</v>
      </c>
      <c r="E35" s="512">
        <v>15.8</v>
      </c>
      <c r="F35" s="512">
        <v>27.1</v>
      </c>
      <c r="G35" s="512">
        <v>15.6</v>
      </c>
      <c r="H35" s="512">
        <v>22.7</v>
      </c>
      <c r="I35" s="513">
        <v>2.4</v>
      </c>
      <c r="J35" s="508"/>
      <c r="K35" s="509"/>
      <c r="L35" s="509"/>
      <c r="M35" s="509"/>
      <c r="N35" s="509"/>
      <c r="O35" s="509"/>
      <c r="P35" s="509"/>
      <c r="Q35" s="509"/>
    </row>
    <row r="36" spans="1:17" ht="12.75" customHeight="1">
      <c r="A36" s="516"/>
      <c r="B36" s="517"/>
      <c r="C36" s="516"/>
      <c r="D36" s="518"/>
      <c r="E36" s="518"/>
      <c r="F36" s="518"/>
      <c r="G36" s="518"/>
      <c r="H36" s="519"/>
      <c r="I36" s="519"/>
      <c r="J36" s="498"/>
      <c r="L36" s="509"/>
      <c r="M36" s="509"/>
      <c r="N36" s="509"/>
      <c r="O36" s="509"/>
      <c r="P36" s="509"/>
      <c r="Q36" s="509"/>
    </row>
    <row r="37" spans="1:17" s="521" customFormat="1" ht="12.75" customHeight="1">
      <c r="A37" s="239" t="s">
        <v>250</v>
      </c>
      <c r="B37" s="520"/>
      <c r="C37" s="520"/>
      <c r="D37" s="520"/>
      <c r="E37" s="520"/>
      <c r="F37" s="23"/>
      <c r="G37" s="23"/>
      <c r="H37" s="23"/>
      <c r="I37" s="23"/>
      <c r="J37" s="23"/>
    </row>
    <row r="38" spans="1:17" s="521" customFormat="1" ht="12.75" customHeight="1">
      <c r="A38" s="345" t="s">
        <v>251</v>
      </c>
      <c r="B38" s="520"/>
      <c r="C38" s="520"/>
      <c r="D38" s="520"/>
      <c r="E38" s="520"/>
      <c r="F38" s="23"/>
      <c r="G38" s="23"/>
      <c r="H38" s="23"/>
      <c r="I38" s="23"/>
      <c r="J38" s="23"/>
    </row>
    <row r="39" spans="1:17" ht="6.75" customHeight="1"/>
  </sheetData>
  <mergeCells count="7">
    <mergeCell ref="A13:A16"/>
    <mergeCell ref="B13:B16"/>
    <mergeCell ref="C13:I13"/>
    <mergeCell ref="C14:C16"/>
    <mergeCell ref="D14:I14"/>
    <mergeCell ref="D15:H15"/>
    <mergeCell ref="I15:I16"/>
  </mergeCells>
  <pageMargins left="0.7" right="0.7" top="0.75" bottom="0.75" header="0.3" footer="0.3"/>
  <pageSetup paperSize="9" scale="95" orientation="portrait" verticalDpi="597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/>
  </sheetViews>
  <sheetFormatPr defaultColWidth="9.140625" defaultRowHeight="12.75"/>
  <cols>
    <col min="1" max="1" width="24.85546875" style="498" customWidth="1"/>
    <col min="2" max="2" width="9.5703125" style="498" customWidth="1"/>
    <col min="3" max="3" width="6.5703125" style="498" customWidth="1"/>
    <col min="4" max="4" width="6.42578125" style="498" customWidth="1"/>
    <col min="5" max="5" width="6.85546875" style="498" customWidth="1"/>
    <col min="6" max="6" width="5.85546875" style="498" customWidth="1"/>
    <col min="7" max="7" width="6.42578125" style="498" customWidth="1"/>
    <col min="8" max="8" width="6.7109375" style="498" customWidth="1"/>
    <col min="9" max="9" width="7.28515625" style="498" customWidth="1"/>
    <col min="10" max="10" width="5.140625" style="498" customWidth="1"/>
    <col min="11" max="11" width="5.85546875" style="498" customWidth="1"/>
    <col min="12" max="12" width="5.42578125" style="498" customWidth="1"/>
    <col min="13" max="13" width="7.140625" style="498" customWidth="1"/>
    <col min="14" max="16384" width="9.140625" style="498"/>
  </cols>
  <sheetData>
    <row r="1" spans="1:18" s="167" customFormat="1" ht="12">
      <c r="A1" s="138" t="s">
        <v>343</v>
      </c>
    </row>
    <row r="2" spans="1:18" s="167" customFormat="1" ht="11.25" customHeight="1">
      <c r="A2" s="351" t="s">
        <v>353</v>
      </c>
    </row>
    <row r="3" spans="1:18" s="491" customFormat="1" ht="11.25" customHeight="1">
      <c r="A3" s="235" t="s">
        <v>252</v>
      </c>
    </row>
    <row r="4" spans="1:18" s="491" customFormat="1" ht="12" customHeight="1">
      <c r="A4" s="522" t="s">
        <v>253</v>
      </c>
    </row>
    <row r="5" spans="1:18" ht="7.5" customHeight="1" thickBot="1">
      <c r="A5" s="523"/>
      <c r="B5" s="523"/>
      <c r="C5" s="523"/>
      <c r="D5" s="523"/>
      <c r="E5" s="523"/>
      <c r="F5" s="523"/>
      <c r="G5" s="523"/>
    </row>
    <row r="6" spans="1:18" ht="20.25" customHeight="1">
      <c r="A6" s="794" t="s">
        <v>45</v>
      </c>
      <c r="B6" s="706" t="s">
        <v>254</v>
      </c>
      <c r="C6" s="708" t="s">
        <v>255</v>
      </c>
      <c r="D6" s="689"/>
      <c r="E6" s="689"/>
      <c r="F6" s="689"/>
      <c r="G6" s="689"/>
      <c r="H6" s="708" t="s">
        <v>256</v>
      </c>
      <c r="I6" s="689"/>
      <c r="J6" s="689"/>
      <c r="K6" s="689"/>
      <c r="L6" s="689"/>
      <c r="M6" s="689"/>
    </row>
    <row r="7" spans="1:18" ht="87.75" customHeight="1">
      <c r="A7" s="795"/>
      <c r="B7" s="707"/>
      <c r="C7" s="453" t="s">
        <v>257</v>
      </c>
      <c r="D7" s="524" t="s">
        <v>258</v>
      </c>
      <c r="E7" s="525" t="s">
        <v>259</v>
      </c>
      <c r="F7" s="500" t="s">
        <v>260</v>
      </c>
      <c r="G7" s="525" t="s">
        <v>261</v>
      </c>
      <c r="H7" s="453" t="s">
        <v>257</v>
      </c>
      <c r="I7" s="526" t="s">
        <v>262</v>
      </c>
      <c r="J7" s="500" t="s">
        <v>263</v>
      </c>
      <c r="K7" s="500" t="s">
        <v>264</v>
      </c>
      <c r="L7" s="525" t="s">
        <v>265</v>
      </c>
      <c r="M7" s="527" t="s">
        <v>266</v>
      </c>
    </row>
    <row r="8" spans="1:18" ht="20.25" customHeight="1" thickBot="1">
      <c r="A8" s="796"/>
      <c r="B8" s="802" t="s">
        <v>267</v>
      </c>
      <c r="C8" s="803"/>
      <c r="D8" s="803"/>
      <c r="E8" s="803"/>
      <c r="F8" s="803"/>
      <c r="G8" s="803"/>
      <c r="H8" s="803"/>
      <c r="I8" s="803"/>
      <c r="J8" s="803"/>
      <c r="K8" s="803"/>
      <c r="L8" s="803"/>
      <c r="M8" s="803"/>
    </row>
    <row r="9" spans="1:18" ht="4.5" customHeight="1">
      <c r="A9" s="502"/>
      <c r="B9" s="528"/>
      <c r="C9" s="505"/>
      <c r="D9" s="505"/>
      <c r="E9" s="505"/>
      <c r="F9" s="506"/>
      <c r="G9" s="505"/>
      <c r="H9" s="528"/>
      <c r="I9" s="528"/>
      <c r="J9" s="505"/>
      <c r="K9" s="505"/>
      <c r="L9" s="505"/>
      <c r="M9" s="529"/>
    </row>
    <row r="10" spans="1:18" s="534" customFormat="1" ht="17.25" customHeight="1">
      <c r="A10" s="287" t="s">
        <v>42</v>
      </c>
      <c r="B10" s="530">
        <v>100</v>
      </c>
      <c r="C10" s="531">
        <v>68.400000000000006</v>
      </c>
      <c r="D10" s="532">
        <v>58.1</v>
      </c>
      <c r="E10" s="532">
        <v>5.9</v>
      </c>
      <c r="F10" s="532">
        <v>3.2</v>
      </c>
      <c r="G10" s="296">
        <f>C10-(D10+E10+F10)</f>
        <v>1.2</v>
      </c>
      <c r="H10" s="296">
        <v>31.6</v>
      </c>
      <c r="I10" s="296">
        <v>6</v>
      </c>
      <c r="J10" s="531">
        <v>7.7</v>
      </c>
      <c r="K10" s="531">
        <v>7.3</v>
      </c>
      <c r="L10" s="531">
        <v>5.7</v>
      </c>
      <c r="M10" s="297">
        <f>H10-(I10+J10+K10+L10)</f>
        <v>4.9000000000000004</v>
      </c>
      <c r="N10" s="533"/>
      <c r="O10" s="533"/>
      <c r="P10" s="533"/>
      <c r="R10" s="533"/>
    </row>
    <row r="11" spans="1:18" s="534" customFormat="1" ht="15" customHeight="1">
      <c r="A11" s="288" t="s">
        <v>43</v>
      </c>
      <c r="B11" s="530"/>
      <c r="C11" s="531"/>
      <c r="D11" s="532"/>
      <c r="E11" s="532"/>
      <c r="F11" s="532"/>
      <c r="G11" s="531"/>
      <c r="H11" s="296"/>
      <c r="I11" s="531"/>
      <c r="J11" s="531"/>
      <c r="K11" s="531"/>
      <c r="L11" s="531"/>
      <c r="M11" s="297"/>
      <c r="N11" s="533"/>
      <c r="O11" s="533"/>
      <c r="P11" s="533"/>
      <c r="R11" s="533"/>
    </row>
    <row r="12" spans="1:18" ht="30" customHeight="1">
      <c r="A12" s="510" t="s">
        <v>0</v>
      </c>
      <c r="B12" s="535">
        <v>100</v>
      </c>
      <c r="C12" s="536">
        <v>61.2</v>
      </c>
      <c r="D12" s="471">
        <v>36.9</v>
      </c>
      <c r="E12" s="471">
        <v>21.6</v>
      </c>
      <c r="F12" s="471">
        <v>0.3</v>
      </c>
      <c r="G12" s="471">
        <v>2.4</v>
      </c>
      <c r="H12" s="537">
        <v>38.799999999999997</v>
      </c>
      <c r="I12" s="471">
        <v>7.3</v>
      </c>
      <c r="J12" s="471">
        <v>11.2</v>
      </c>
      <c r="K12" s="471">
        <v>6.8</v>
      </c>
      <c r="L12" s="471">
        <v>5.4</v>
      </c>
      <c r="M12" s="538">
        <v>8.1</v>
      </c>
      <c r="N12" s="533"/>
      <c r="O12" s="533"/>
      <c r="P12" s="533"/>
      <c r="Q12" s="534"/>
      <c r="R12" s="533"/>
    </row>
    <row r="13" spans="1:18" ht="30" customHeight="1">
      <c r="A13" s="510" t="s">
        <v>1</v>
      </c>
      <c r="B13" s="535">
        <v>100</v>
      </c>
      <c r="C13" s="536">
        <v>79.900000000000006</v>
      </c>
      <c r="D13" s="471">
        <v>77.8</v>
      </c>
      <c r="E13" s="471">
        <v>0.8</v>
      </c>
      <c r="F13" s="470" t="s">
        <v>235</v>
      </c>
      <c r="G13" s="471">
        <v>1.3</v>
      </c>
      <c r="H13" s="537">
        <v>20.100000000000001</v>
      </c>
      <c r="I13" s="471">
        <v>1.2</v>
      </c>
      <c r="J13" s="471">
        <v>7.4</v>
      </c>
      <c r="K13" s="471">
        <v>5</v>
      </c>
      <c r="L13" s="471">
        <v>4.2</v>
      </c>
      <c r="M13" s="539">
        <v>2.2999999999999998</v>
      </c>
      <c r="N13" s="533"/>
      <c r="O13" s="533"/>
      <c r="P13" s="533"/>
      <c r="Q13" s="534"/>
      <c r="R13" s="533"/>
    </row>
    <row r="14" spans="1:18" ht="30" customHeight="1">
      <c r="A14" s="510" t="s">
        <v>2</v>
      </c>
      <c r="B14" s="535">
        <v>100</v>
      </c>
      <c r="C14" s="536">
        <v>54.8</v>
      </c>
      <c r="D14" s="471">
        <v>52.5</v>
      </c>
      <c r="E14" s="471">
        <v>0.7</v>
      </c>
      <c r="F14" s="471">
        <v>1</v>
      </c>
      <c r="G14" s="471">
        <v>0.6</v>
      </c>
      <c r="H14" s="537">
        <v>45.2</v>
      </c>
      <c r="I14" s="471">
        <v>2.9</v>
      </c>
      <c r="J14" s="471">
        <v>13.2</v>
      </c>
      <c r="K14" s="471">
        <v>8.6</v>
      </c>
      <c r="L14" s="471">
        <v>7.9</v>
      </c>
      <c r="M14" s="539">
        <v>12.6</v>
      </c>
      <c r="N14" s="533"/>
      <c r="O14" s="533"/>
      <c r="P14" s="533"/>
      <c r="Q14" s="534"/>
      <c r="R14" s="533"/>
    </row>
    <row r="15" spans="1:18" ht="30" customHeight="1">
      <c r="A15" s="510" t="s">
        <v>3</v>
      </c>
      <c r="B15" s="535">
        <v>100</v>
      </c>
      <c r="C15" s="536">
        <v>82.2</v>
      </c>
      <c r="D15" s="471">
        <v>79.900000000000006</v>
      </c>
      <c r="E15" s="471">
        <v>1.4</v>
      </c>
      <c r="F15" s="470" t="s">
        <v>235</v>
      </c>
      <c r="G15" s="471">
        <v>0.9</v>
      </c>
      <c r="H15" s="537">
        <v>17.8</v>
      </c>
      <c r="I15" s="471">
        <v>2.1</v>
      </c>
      <c r="J15" s="471">
        <v>6.2</v>
      </c>
      <c r="K15" s="471">
        <v>4.7</v>
      </c>
      <c r="L15" s="471">
        <v>2.4</v>
      </c>
      <c r="M15" s="539">
        <v>2.4</v>
      </c>
      <c r="N15" s="533"/>
      <c r="O15" s="533"/>
      <c r="P15" s="533"/>
      <c r="Q15" s="534"/>
      <c r="R15" s="533"/>
    </row>
    <row r="16" spans="1:18" ht="30" customHeight="1">
      <c r="A16" s="510" t="s">
        <v>4</v>
      </c>
      <c r="B16" s="535">
        <v>100</v>
      </c>
      <c r="C16" s="536">
        <v>75.099999999999994</v>
      </c>
      <c r="D16" s="471">
        <v>73.7</v>
      </c>
      <c r="E16" s="471">
        <v>0.6</v>
      </c>
      <c r="F16" s="471">
        <v>0.4</v>
      </c>
      <c r="G16" s="471">
        <v>0.4</v>
      </c>
      <c r="H16" s="537">
        <v>24.9</v>
      </c>
      <c r="I16" s="471">
        <v>1.4</v>
      </c>
      <c r="J16" s="471">
        <v>7.9</v>
      </c>
      <c r="K16" s="471">
        <v>7.6</v>
      </c>
      <c r="L16" s="471">
        <v>4.5999999999999996</v>
      </c>
      <c r="M16" s="539">
        <v>3.4</v>
      </c>
      <c r="N16" s="533"/>
      <c r="O16" s="533"/>
      <c r="P16" s="533"/>
      <c r="Q16" s="534"/>
      <c r="R16" s="533"/>
    </row>
    <row r="17" spans="1:18" ht="30" customHeight="1">
      <c r="A17" s="510" t="s">
        <v>5</v>
      </c>
      <c r="B17" s="535">
        <v>100</v>
      </c>
      <c r="C17" s="536">
        <v>62.7</v>
      </c>
      <c r="D17" s="471">
        <v>16.100000000000001</v>
      </c>
      <c r="E17" s="471">
        <v>17.600000000000001</v>
      </c>
      <c r="F17" s="471">
        <v>27.3</v>
      </c>
      <c r="G17" s="471">
        <v>1.7</v>
      </c>
      <c r="H17" s="537">
        <v>37.299999999999997</v>
      </c>
      <c r="I17" s="471">
        <v>17.399999999999999</v>
      </c>
      <c r="J17" s="471">
        <v>5.0999999999999996</v>
      </c>
      <c r="K17" s="471">
        <v>2.7</v>
      </c>
      <c r="L17" s="471">
        <v>3.7</v>
      </c>
      <c r="M17" s="539">
        <v>8.4</v>
      </c>
      <c r="N17" s="533"/>
      <c r="O17" s="533"/>
      <c r="P17" s="533"/>
      <c r="Q17" s="534"/>
      <c r="R17" s="533"/>
    </row>
    <row r="18" spans="1:18" ht="30" customHeight="1">
      <c r="A18" s="510" t="s">
        <v>6</v>
      </c>
      <c r="B18" s="535">
        <v>100</v>
      </c>
      <c r="C18" s="536">
        <v>72.599999999999994</v>
      </c>
      <c r="D18" s="471">
        <v>70.5</v>
      </c>
      <c r="E18" s="471">
        <v>1.1000000000000001</v>
      </c>
      <c r="F18" s="471">
        <v>0.6</v>
      </c>
      <c r="G18" s="471">
        <v>0.4</v>
      </c>
      <c r="H18" s="537">
        <v>27.4</v>
      </c>
      <c r="I18" s="471">
        <v>0.4</v>
      </c>
      <c r="J18" s="471">
        <v>7.9</v>
      </c>
      <c r="K18" s="471">
        <v>8.4</v>
      </c>
      <c r="L18" s="471">
        <v>7.3</v>
      </c>
      <c r="M18" s="539">
        <v>3.4</v>
      </c>
      <c r="N18" s="533"/>
      <c r="O18" s="533"/>
      <c r="P18" s="533"/>
      <c r="Q18" s="534"/>
      <c r="R18" s="533"/>
    </row>
    <row r="19" spans="1:18" ht="30" customHeight="1">
      <c r="A19" s="510" t="s">
        <v>7</v>
      </c>
      <c r="B19" s="535">
        <v>100</v>
      </c>
      <c r="C19" s="536">
        <v>66</v>
      </c>
      <c r="D19" s="471">
        <v>61.1</v>
      </c>
      <c r="E19" s="471">
        <v>2.1</v>
      </c>
      <c r="F19" s="471">
        <v>0.3</v>
      </c>
      <c r="G19" s="471">
        <v>2.5</v>
      </c>
      <c r="H19" s="537">
        <v>34</v>
      </c>
      <c r="I19" s="471">
        <v>2.6</v>
      </c>
      <c r="J19" s="471">
        <v>9.6</v>
      </c>
      <c r="K19" s="471">
        <v>11.5</v>
      </c>
      <c r="L19" s="471">
        <v>4.5999999999999996</v>
      </c>
      <c r="M19" s="539">
        <v>5.7</v>
      </c>
      <c r="N19" s="533"/>
      <c r="O19" s="533"/>
      <c r="P19" s="533"/>
      <c r="Q19" s="534"/>
      <c r="R19" s="533"/>
    </row>
    <row r="20" spans="1:18" ht="30" customHeight="1">
      <c r="A20" s="510" t="s">
        <v>8</v>
      </c>
      <c r="B20" s="535">
        <v>100</v>
      </c>
      <c r="C20" s="536">
        <v>56.6</v>
      </c>
      <c r="D20" s="471">
        <v>34.9</v>
      </c>
      <c r="E20" s="471">
        <v>3</v>
      </c>
      <c r="F20" s="471">
        <v>17.2</v>
      </c>
      <c r="G20" s="471">
        <v>1.5</v>
      </c>
      <c r="H20" s="537">
        <v>43.4</v>
      </c>
      <c r="I20" s="471">
        <v>20.7</v>
      </c>
      <c r="J20" s="471">
        <v>4.8</v>
      </c>
      <c r="K20" s="471">
        <v>3.8</v>
      </c>
      <c r="L20" s="471">
        <v>5.0999999999999996</v>
      </c>
      <c r="M20" s="539">
        <v>9</v>
      </c>
      <c r="N20" s="533"/>
      <c r="O20" s="533"/>
      <c r="P20" s="533"/>
      <c r="Q20" s="534"/>
      <c r="R20" s="533"/>
    </row>
    <row r="21" spans="1:18" ht="30" customHeight="1">
      <c r="A21" s="510" t="s">
        <v>9</v>
      </c>
      <c r="B21" s="535">
        <v>100</v>
      </c>
      <c r="C21" s="536">
        <v>67</v>
      </c>
      <c r="D21" s="471">
        <v>55.7</v>
      </c>
      <c r="E21" s="471">
        <v>10.7</v>
      </c>
      <c r="F21" s="470">
        <v>0.1</v>
      </c>
      <c r="G21" s="471">
        <v>0.5</v>
      </c>
      <c r="H21" s="537">
        <v>33</v>
      </c>
      <c r="I21" s="470" t="s">
        <v>235</v>
      </c>
      <c r="J21" s="471">
        <v>6.8</v>
      </c>
      <c r="K21" s="471">
        <v>8.8000000000000007</v>
      </c>
      <c r="L21" s="471">
        <v>11.5</v>
      </c>
      <c r="M21" s="539">
        <v>5.9</v>
      </c>
      <c r="N21" s="533"/>
      <c r="O21" s="533"/>
      <c r="P21" s="533"/>
      <c r="Q21" s="533"/>
      <c r="R21" s="533"/>
    </row>
    <row r="22" spans="1:18" ht="30" customHeight="1">
      <c r="A22" s="510" t="s">
        <v>10</v>
      </c>
      <c r="B22" s="535">
        <v>100</v>
      </c>
      <c r="C22" s="536">
        <v>73.5</v>
      </c>
      <c r="D22" s="471">
        <v>68.599999999999994</v>
      </c>
      <c r="E22" s="471">
        <v>2.9</v>
      </c>
      <c r="F22" s="470">
        <v>0</v>
      </c>
      <c r="G22" s="471">
        <v>2</v>
      </c>
      <c r="H22" s="537">
        <v>26.5</v>
      </c>
      <c r="I22" s="471">
        <v>10.1</v>
      </c>
      <c r="J22" s="471">
        <v>4.7</v>
      </c>
      <c r="K22" s="471">
        <v>7.1</v>
      </c>
      <c r="L22" s="471">
        <v>2.8</v>
      </c>
      <c r="M22" s="539">
        <v>1.8</v>
      </c>
      <c r="N22" s="540"/>
      <c r="O22" s="533"/>
      <c r="P22" s="533"/>
      <c r="Q22" s="534"/>
      <c r="R22" s="533"/>
    </row>
    <row r="23" spans="1:18" ht="30" customHeight="1">
      <c r="A23" s="510" t="s">
        <v>11</v>
      </c>
      <c r="B23" s="535">
        <v>100</v>
      </c>
      <c r="C23" s="536">
        <v>64.8</v>
      </c>
      <c r="D23" s="471">
        <v>49</v>
      </c>
      <c r="E23" s="471">
        <v>11.7</v>
      </c>
      <c r="F23" s="471">
        <v>2.2000000000000002</v>
      </c>
      <c r="G23" s="471">
        <v>1.9</v>
      </c>
      <c r="H23" s="537">
        <v>35.200000000000003</v>
      </c>
      <c r="I23" s="471">
        <v>10.7</v>
      </c>
      <c r="J23" s="471">
        <v>6.9</v>
      </c>
      <c r="K23" s="471">
        <v>8.6</v>
      </c>
      <c r="L23" s="471">
        <v>5</v>
      </c>
      <c r="M23" s="539">
        <v>4</v>
      </c>
      <c r="N23" s="533"/>
      <c r="O23" s="533"/>
      <c r="P23" s="533"/>
      <c r="Q23" s="534"/>
      <c r="R23" s="533"/>
    </row>
    <row r="24" spans="1:18" ht="30" customHeight="1">
      <c r="A24" s="510" t="s">
        <v>12</v>
      </c>
      <c r="B24" s="535">
        <v>100</v>
      </c>
      <c r="C24" s="536">
        <v>72.8</v>
      </c>
      <c r="D24" s="471">
        <v>61</v>
      </c>
      <c r="E24" s="471">
        <v>0.9</v>
      </c>
      <c r="F24" s="471">
        <v>9.8000000000000007</v>
      </c>
      <c r="G24" s="471">
        <v>1.1000000000000001</v>
      </c>
      <c r="H24" s="537">
        <v>27.2</v>
      </c>
      <c r="I24" s="471">
        <v>5.8</v>
      </c>
      <c r="J24" s="471">
        <v>7.5</v>
      </c>
      <c r="K24" s="471">
        <v>5.8</v>
      </c>
      <c r="L24" s="471">
        <v>4.2</v>
      </c>
      <c r="M24" s="539">
        <v>3.9</v>
      </c>
      <c r="N24" s="533"/>
      <c r="O24" s="533"/>
      <c r="P24" s="533"/>
      <c r="Q24" s="534"/>
      <c r="R24" s="533"/>
    </row>
    <row r="25" spans="1:18" ht="30" customHeight="1">
      <c r="A25" s="510" t="s">
        <v>13</v>
      </c>
      <c r="B25" s="535">
        <v>100</v>
      </c>
      <c r="C25" s="536">
        <v>60.6</v>
      </c>
      <c r="D25" s="471">
        <v>47.9</v>
      </c>
      <c r="E25" s="471">
        <v>11.7</v>
      </c>
      <c r="F25" s="470" t="s">
        <v>235</v>
      </c>
      <c r="G25" s="471">
        <v>1</v>
      </c>
      <c r="H25" s="537">
        <v>39.4</v>
      </c>
      <c r="I25" s="471">
        <v>3.6</v>
      </c>
      <c r="J25" s="471">
        <v>9</v>
      </c>
      <c r="K25" s="471">
        <v>12.6</v>
      </c>
      <c r="L25" s="471">
        <v>9.4</v>
      </c>
      <c r="M25" s="539">
        <v>4.8</v>
      </c>
      <c r="N25" s="533"/>
      <c r="O25" s="533"/>
      <c r="P25" s="533"/>
      <c r="Q25" s="534"/>
      <c r="R25" s="533"/>
    </row>
    <row r="26" spans="1:18" ht="30" customHeight="1">
      <c r="A26" s="510" t="s">
        <v>14</v>
      </c>
      <c r="B26" s="535">
        <v>100</v>
      </c>
      <c r="C26" s="536">
        <v>77.599999999999994</v>
      </c>
      <c r="D26" s="471">
        <v>75.099999999999994</v>
      </c>
      <c r="E26" s="471">
        <v>2</v>
      </c>
      <c r="F26" s="471">
        <v>0</v>
      </c>
      <c r="G26" s="471">
        <v>0.5</v>
      </c>
      <c r="H26" s="537">
        <v>22.4</v>
      </c>
      <c r="I26" s="471">
        <v>1</v>
      </c>
      <c r="J26" s="471">
        <v>9.5</v>
      </c>
      <c r="K26" s="471">
        <v>5.0999999999999996</v>
      </c>
      <c r="L26" s="471">
        <v>3.5</v>
      </c>
      <c r="M26" s="539">
        <v>3.3</v>
      </c>
      <c r="N26" s="533"/>
      <c r="O26" s="533"/>
      <c r="P26" s="533"/>
      <c r="Q26" s="534"/>
      <c r="R26" s="533"/>
    </row>
    <row r="27" spans="1:18" ht="30" customHeight="1">
      <c r="A27" s="515" t="s">
        <v>15</v>
      </c>
      <c r="B27" s="535">
        <v>100</v>
      </c>
      <c r="C27" s="536">
        <v>66.2</v>
      </c>
      <c r="D27" s="471">
        <v>59.1</v>
      </c>
      <c r="E27" s="471">
        <v>5.3</v>
      </c>
      <c r="F27" s="470" t="s">
        <v>235</v>
      </c>
      <c r="G27" s="471">
        <v>1.8</v>
      </c>
      <c r="H27" s="537">
        <v>33.799999999999997</v>
      </c>
      <c r="I27" s="471">
        <v>9.4</v>
      </c>
      <c r="J27" s="471">
        <v>6.8</v>
      </c>
      <c r="K27" s="471">
        <v>9.1</v>
      </c>
      <c r="L27" s="471">
        <v>6.3</v>
      </c>
      <c r="M27" s="539">
        <v>2.2000000000000002</v>
      </c>
      <c r="N27" s="533"/>
      <c r="O27" s="533"/>
      <c r="P27" s="533"/>
      <c r="Q27" s="534"/>
      <c r="R27" s="533"/>
    </row>
    <row r="28" spans="1:18" ht="14.25" customHeight="1">
      <c r="A28" s="516"/>
      <c r="B28" s="518"/>
      <c r="C28" s="518"/>
      <c r="D28" s="518"/>
      <c r="E28" s="518"/>
      <c r="F28" s="519"/>
      <c r="G28" s="519"/>
      <c r="H28" s="508"/>
      <c r="I28" s="508"/>
      <c r="J28" s="508"/>
      <c r="K28" s="508"/>
      <c r="L28" s="508"/>
      <c r="M28" s="508"/>
    </row>
    <row r="29" spans="1:18" s="6" customFormat="1" ht="18" customHeight="1">
      <c r="A29" s="137" t="s">
        <v>268</v>
      </c>
      <c r="B29" s="541"/>
      <c r="C29" s="541"/>
      <c r="D29" s="541"/>
      <c r="E29" s="541"/>
    </row>
    <row r="30" spans="1:18" s="6" customFormat="1" ht="18" customHeight="1">
      <c r="A30" s="542" t="s">
        <v>269</v>
      </c>
      <c r="B30" s="541"/>
      <c r="C30" s="541"/>
      <c r="D30" s="541"/>
      <c r="E30" s="541"/>
    </row>
  </sheetData>
  <mergeCells count="5">
    <mergeCell ref="A6:A8"/>
    <mergeCell ref="B6:B7"/>
    <mergeCell ref="C6:G6"/>
    <mergeCell ref="H6:M6"/>
    <mergeCell ref="B8:M8"/>
  </mergeCells>
  <pageMargins left="0.7" right="0.7" top="0.75" bottom="0.75" header="0.3" footer="0.3"/>
  <pageSetup paperSize="9" scale="85" orientation="portrait" verticalDpi="597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/>
  </sheetViews>
  <sheetFormatPr defaultColWidth="9.140625" defaultRowHeight="12"/>
  <cols>
    <col min="1" max="1" width="21.42578125" style="490" customWidth="1"/>
    <col min="2" max="2" width="7.85546875" style="490" customWidth="1"/>
    <col min="3" max="3" width="9" style="490" customWidth="1"/>
    <col min="4" max="4" width="6.85546875" style="490" customWidth="1"/>
    <col min="5" max="5" width="6.5703125" style="490" customWidth="1"/>
    <col min="6" max="6" width="7.140625" style="490" customWidth="1"/>
    <col min="7" max="7" width="7" style="490" customWidth="1"/>
    <col min="8" max="8" width="6.85546875" style="490" customWidth="1"/>
    <col min="9" max="9" width="9.5703125" style="490" customWidth="1"/>
    <col min="10" max="10" width="11.5703125" style="490" customWidth="1"/>
    <col min="11" max="11" width="5" style="490" customWidth="1"/>
    <col min="12" max="12" width="7.7109375" style="490" customWidth="1"/>
    <col min="13" max="16384" width="9.140625" style="490"/>
  </cols>
  <sheetData>
    <row r="1" spans="1:11" s="167" customFormat="1" ht="12.75">
      <c r="A1" s="138" t="s">
        <v>344</v>
      </c>
      <c r="B1" s="138"/>
    </row>
    <row r="2" spans="1:11" s="167" customFormat="1" ht="12.75" customHeight="1">
      <c r="A2" s="353" t="s">
        <v>270</v>
      </c>
      <c r="B2" s="178"/>
    </row>
    <row r="3" spans="1:11" s="491" customFormat="1" ht="14.25" customHeight="1">
      <c r="A3" s="491" t="s">
        <v>240</v>
      </c>
    </row>
    <row r="4" spans="1:11" s="491" customFormat="1" ht="14.25" customHeight="1">
      <c r="A4" s="493" t="s">
        <v>271</v>
      </c>
      <c r="E4" s="543"/>
      <c r="F4" s="167"/>
      <c r="G4" s="167"/>
    </row>
    <row r="5" spans="1:11" ht="10.5" customHeight="1" thickBot="1">
      <c r="A5" s="544"/>
      <c r="B5" s="544"/>
      <c r="C5" s="544"/>
      <c r="D5" s="544"/>
      <c r="E5" s="544"/>
      <c r="F5" s="544"/>
      <c r="G5" s="544"/>
      <c r="H5" s="544"/>
      <c r="I5" s="544"/>
      <c r="J5" s="544"/>
    </row>
    <row r="6" spans="1:11" ht="35.25" customHeight="1">
      <c r="A6" s="804" t="s">
        <v>272</v>
      </c>
      <c r="B6" s="807" t="s">
        <v>273</v>
      </c>
      <c r="C6" s="808"/>
      <c r="D6" s="809" t="s">
        <v>274</v>
      </c>
      <c r="E6" s="810"/>
      <c r="F6" s="810"/>
      <c r="G6" s="810"/>
      <c r="H6" s="810"/>
      <c r="I6" s="810"/>
      <c r="J6" s="810"/>
    </row>
    <row r="7" spans="1:11" ht="14.25" customHeight="1">
      <c r="A7" s="805"/>
      <c r="B7" s="811" t="s">
        <v>275</v>
      </c>
      <c r="C7" s="812" t="s">
        <v>276</v>
      </c>
      <c r="D7" s="741" t="s">
        <v>257</v>
      </c>
      <c r="E7" s="816" t="s">
        <v>277</v>
      </c>
      <c r="F7" s="817"/>
      <c r="G7" s="817"/>
      <c r="H7" s="817"/>
      <c r="I7" s="817"/>
      <c r="J7" s="817"/>
    </row>
    <row r="8" spans="1:11" ht="15" customHeight="1">
      <c r="A8" s="805"/>
      <c r="B8" s="753"/>
      <c r="C8" s="813"/>
      <c r="D8" s="815"/>
      <c r="E8" s="816" t="s">
        <v>278</v>
      </c>
      <c r="F8" s="817"/>
      <c r="G8" s="817"/>
      <c r="H8" s="817"/>
      <c r="I8" s="817"/>
      <c r="J8" s="818" t="s">
        <v>347</v>
      </c>
    </row>
    <row r="9" spans="1:11" ht="96.75" customHeight="1" thickBot="1">
      <c r="A9" s="806"/>
      <c r="B9" s="754"/>
      <c r="C9" s="814"/>
      <c r="D9" s="764"/>
      <c r="E9" s="500" t="s">
        <v>279</v>
      </c>
      <c r="F9" s="500" t="s">
        <v>280</v>
      </c>
      <c r="G9" s="500" t="s">
        <v>247</v>
      </c>
      <c r="H9" s="500" t="s">
        <v>248</v>
      </c>
      <c r="I9" s="501" t="s">
        <v>281</v>
      </c>
      <c r="J9" s="819"/>
    </row>
    <row r="10" spans="1:11" ht="5.25" customHeight="1">
      <c r="A10" s="545"/>
      <c r="B10" s="546"/>
      <c r="C10" s="547"/>
      <c r="D10" s="548"/>
      <c r="E10" s="549"/>
      <c r="F10" s="549"/>
      <c r="G10" s="549"/>
      <c r="H10" s="549"/>
      <c r="I10" s="550"/>
      <c r="J10" s="551"/>
    </row>
    <row r="11" spans="1:11" s="558" customFormat="1" ht="13.5" customHeight="1">
      <c r="A11" s="552" t="s">
        <v>42</v>
      </c>
      <c r="B11" s="553">
        <v>2617.1</v>
      </c>
      <c r="C11" s="554">
        <v>283</v>
      </c>
      <c r="D11" s="555">
        <v>99.8</v>
      </c>
      <c r="E11" s="555">
        <v>1</v>
      </c>
      <c r="F11" s="555">
        <v>8.6999999999999993</v>
      </c>
      <c r="G11" s="555">
        <v>25.8</v>
      </c>
      <c r="H11" s="555">
        <v>24.7</v>
      </c>
      <c r="I11" s="555">
        <v>35</v>
      </c>
      <c r="J11" s="556">
        <v>3.8</v>
      </c>
      <c r="K11" s="557"/>
    </row>
    <row r="12" spans="1:11" s="558" customFormat="1" ht="13.5" customHeight="1">
      <c r="A12" s="559" t="s">
        <v>43</v>
      </c>
      <c r="B12" s="553"/>
      <c r="C12" s="554"/>
      <c r="D12" s="555"/>
      <c r="E12" s="555"/>
      <c r="F12" s="555"/>
      <c r="G12" s="555"/>
      <c r="H12" s="555"/>
      <c r="I12" s="555"/>
      <c r="J12" s="556"/>
      <c r="K12" s="557"/>
    </row>
    <row r="13" spans="1:11" s="491" customFormat="1" ht="27" customHeight="1">
      <c r="A13" s="560" t="s">
        <v>0</v>
      </c>
      <c r="B13" s="561">
        <v>173</v>
      </c>
      <c r="C13" s="562">
        <v>291</v>
      </c>
      <c r="D13" s="563">
        <v>99.9</v>
      </c>
      <c r="E13" s="563">
        <v>1.2</v>
      </c>
      <c r="F13" s="563">
        <v>9.1999999999999993</v>
      </c>
      <c r="G13" s="563">
        <v>24.3</v>
      </c>
      <c r="H13" s="563">
        <v>20.8</v>
      </c>
      <c r="I13" s="563">
        <v>37</v>
      </c>
      <c r="J13" s="564">
        <v>6.4</v>
      </c>
    </row>
    <row r="14" spans="1:11" s="491" customFormat="1" ht="27" customHeight="1">
      <c r="A14" s="560" t="s">
        <v>1</v>
      </c>
      <c r="B14" s="561">
        <v>116.7</v>
      </c>
      <c r="C14" s="562">
        <v>277</v>
      </c>
      <c r="D14" s="563">
        <v>99.9</v>
      </c>
      <c r="E14" s="563">
        <v>1.2</v>
      </c>
      <c r="F14" s="563">
        <v>8.1</v>
      </c>
      <c r="G14" s="563">
        <v>25.5</v>
      </c>
      <c r="H14" s="563">
        <v>23.6</v>
      </c>
      <c r="I14" s="563">
        <v>41.1</v>
      </c>
      <c r="J14" s="564">
        <v>0.2</v>
      </c>
    </row>
    <row r="15" spans="1:11" s="491" customFormat="1" ht="27" customHeight="1">
      <c r="A15" s="560" t="s">
        <v>2</v>
      </c>
      <c r="B15" s="561">
        <v>158.4</v>
      </c>
      <c r="C15" s="562">
        <v>270</v>
      </c>
      <c r="D15" s="563">
        <v>99.9</v>
      </c>
      <c r="E15" s="563">
        <v>0.9</v>
      </c>
      <c r="F15" s="563">
        <v>9.4</v>
      </c>
      <c r="G15" s="563">
        <v>24.4</v>
      </c>
      <c r="H15" s="563">
        <v>31.5</v>
      </c>
      <c r="I15" s="563">
        <v>29.9</v>
      </c>
      <c r="J15" s="564">
        <v>3.2</v>
      </c>
    </row>
    <row r="16" spans="1:11" s="491" customFormat="1" ht="27" customHeight="1">
      <c r="A16" s="560" t="s">
        <v>3</v>
      </c>
      <c r="B16" s="561">
        <v>194.1</v>
      </c>
      <c r="C16" s="562">
        <v>282</v>
      </c>
      <c r="D16" s="563">
        <v>100</v>
      </c>
      <c r="E16" s="563">
        <v>1.1000000000000001</v>
      </c>
      <c r="F16" s="563">
        <v>7.8</v>
      </c>
      <c r="G16" s="563">
        <v>33.700000000000003</v>
      </c>
      <c r="H16" s="563">
        <v>22.2</v>
      </c>
      <c r="I16" s="563">
        <v>33.799999999999997</v>
      </c>
      <c r="J16" s="564">
        <v>0.9</v>
      </c>
    </row>
    <row r="17" spans="1:10" s="491" customFormat="1" ht="27" customHeight="1">
      <c r="A17" s="560" t="s">
        <v>4</v>
      </c>
      <c r="B17" s="561">
        <v>104.8</v>
      </c>
      <c r="C17" s="562">
        <v>268</v>
      </c>
      <c r="D17" s="563">
        <v>99.8</v>
      </c>
      <c r="E17" s="563">
        <v>1.3</v>
      </c>
      <c r="F17" s="563">
        <v>11.1</v>
      </c>
      <c r="G17" s="563">
        <v>24.7</v>
      </c>
      <c r="H17" s="563">
        <v>27.3</v>
      </c>
      <c r="I17" s="563">
        <v>30.5</v>
      </c>
      <c r="J17" s="564">
        <v>4.4000000000000004</v>
      </c>
    </row>
    <row r="18" spans="1:10" s="491" customFormat="1" ht="27" customHeight="1">
      <c r="A18" s="560" t="s">
        <v>5</v>
      </c>
      <c r="B18" s="561">
        <v>142.5</v>
      </c>
      <c r="C18" s="562">
        <v>327</v>
      </c>
      <c r="D18" s="563">
        <v>99.8</v>
      </c>
      <c r="E18" s="563">
        <v>0.4</v>
      </c>
      <c r="F18" s="563">
        <v>5.7</v>
      </c>
      <c r="G18" s="563">
        <v>19.2</v>
      </c>
      <c r="H18" s="563">
        <v>25.8</v>
      </c>
      <c r="I18" s="563">
        <v>33.4</v>
      </c>
      <c r="J18" s="564">
        <v>13.2</v>
      </c>
    </row>
    <row r="19" spans="1:10" s="491" customFormat="1" ht="27" customHeight="1">
      <c r="A19" s="560" t="s">
        <v>6</v>
      </c>
      <c r="B19" s="561">
        <v>211.2</v>
      </c>
      <c r="C19" s="562">
        <v>255</v>
      </c>
      <c r="D19" s="563">
        <v>99.6</v>
      </c>
      <c r="E19" s="563">
        <v>1.2</v>
      </c>
      <c r="F19" s="563">
        <v>10</v>
      </c>
      <c r="G19" s="563">
        <v>28.9</v>
      </c>
      <c r="H19" s="563">
        <v>30.5</v>
      </c>
      <c r="I19" s="563">
        <v>27.4</v>
      </c>
      <c r="J19" s="564">
        <v>1.2</v>
      </c>
    </row>
    <row r="20" spans="1:10" s="491" customFormat="1" ht="27" customHeight="1">
      <c r="A20" s="560" t="s">
        <v>7</v>
      </c>
      <c r="B20" s="561">
        <v>73.099999999999994</v>
      </c>
      <c r="C20" s="562">
        <v>291</v>
      </c>
      <c r="D20" s="563">
        <v>99.7</v>
      </c>
      <c r="E20" s="563">
        <v>1.7</v>
      </c>
      <c r="F20" s="563">
        <v>11.4</v>
      </c>
      <c r="G20" s="563">
        <v>26.3</v>
      </c>
      <c r="H20" s="563">
        <v>20.8</v>
      </c>
      <c r="I20" s="563">
        <v>35</v>
      </c>
      <c r="J20" s="564">
        <v>2</v>
      </c>
    </row>
    <row r="21" spans="1:10" s="491" customFormat="1" ht="27" customHeight="1">
      <c r="A21" s="560" t="s">
        <v>8</v>
      </c>
      <c r="B21" s="561">
        <v>223.7</v>
      </c>
      <c r="C21" s="562">
        <v>328</v>
      </c>
      <c r="D21" s="563">
        <v>99.8</v>
      </c>
      <c r="E21" s="563">
        <v>0.8</v>
      </c>
      <c r="F21" s="563">
        <v>5.7</v>
      </c>
      <c r="G21" s="563">
        <v>18.899999999999999</v>
      </c>
      <c r="H21" s="563">
        <v>24.5</v>
      </c>
      <c r="I21" s="563">
        <v>38.1</v>
      </c>
      <c r="J21" s="564">
        <v>11</v>
      </c>
    </row>
    <row r="22" spans="1:10" s="491" customFormat="1" ht="27" customHeight="1">
      <c r="A22" s="560" t="s">
        <v>9</v>
      </c>
      <c r="B22" s="561">
        <v>180.8</v>
      </c>
      <c r="C22" s="562">
        <v>291</v>
      </c>
      <c r="D22" s="563">
        <v>99.8</v>
      </c>
      <c r="E22" s="563">
        <v>0.9</v>
      </c>
      <c r="F22" s="563">
        <v>9.6</v>
      </c>
      <c r="G22" s="563">
        <v>29.6</v>
      </c>
      <c r="H22" s="563">
        <v>26.6</v>
      </c>
      <c r="I22" s="563">
        <v>31</v>
      </c>
      <c r="J22" s="564">
        <v>0.9</v>
      </c>
    </row>
    <row r="23" spans="1:10" s="491" customFormat="1" ht="27" customHeight="1">
      <c r="A23" s="560" t="s">
        <v>10</v>
      </c>
      <c r="B23" s="561">
        <v>181.7</v>
      </c>
      <c r="C23" s="562">
        <v>272</v>
      </c>
      <c r="D23" s="563">
        <v>99.9</v>
      </c>
      <c r="E23" s="563">
        <v>1</v>
      </c>
      <c r="F23" s="563">
        <v>8.3000000000000007</v>
      </c>
      <c r="G23" s="563">
        <v>25.7</v>
      </c>
      <c r="H23" s="563">
        <v>20.6</v>
      </c>
      <c r="I23" s="563">
        <v>39.9</v>
      </c>
      <c r="J23" s="564">
        <v>3.6</v>
      </c>
    </row>
    <row r="24" spans="1:10" s="491" customFormat="1" ht="27" customHeight="1">
      <c r="A24" s="560" t="s">
        <v>11</v>
      </c>
      <c r="B24" s="561">
        <v>106.9</v>
      </c>
      <c r="C24" s="562">
        <v>271</v>
      </c>
      <c r="D24" s="563">
        <v>99.7</v>
      </c>
      <c r="E24" s="563">
        <v>1</v>
      </c>
      <c r="F24" s="563">
        <v>10</v>
      </c>
      <c r="G24" s="563">
        <v>20</v>
      </c>
      <c r="H24" s="563">
        <v>27</v>
      </c>
      <c r="I24" s="563">
        <v>34.299999999999997</v>
      </c>
      <c r="J24" s="564">
        <v>5.9</v>
      </c>
    </row>
    <row r="25" spans="1:10" s="491" customFormat="1" ht="27" customHeight="1">
      <c r="A25" s="560" t="s">
        <v>12</v>
      </c>
      <c r="B25" s="561">
        <v>85.8</v>
      </c>
      <c r="C25" s="562">
        <v>258</v>
      </c>
      <c r="D25" s="563">
        <v>99.9</v>
      </c>
      <c r="E25" s="563">
        <v>1.2</v>
      </c>
      <c r="F25" s="563">
        <v>8.4</v>
      </c>
      <c r="G25" s="563">
        <v>23.7</v>
      </c>
      <c r="H25" s="563">
        <v>26</v>
      </c>
      <c r="I25" s="563">
        <v>34.4</v>
      </c>
      <c r="J25" s="564">
        <v>5.6</v>
      </c>
    </row>
    <row r="26" spans="1:10" s="491" customFormat="1" ht="27" customHeight="1">
      <c r="A26" s="560" t="s">
        <v>13</v>
      </c>
      <c r="B26" s="561">
        <v>215.6</v>
      </c>
      <c r="C26" s="562">
        <v>284</v>
      </c>
      <c r="D26" s="563">
        <v>99.7</v>
      </c>
      <c r="E26" s="563">
        <v>1.1000000000000001</v>
      </c>
      <c r="F26" s="563">
        <v>9.1999999999999993</v>
      </c>
      <c r="G26" s="563">
        <v>25.8</v>
      </c>
      <c r="H26" s="563">
        <v>24.6</v>
      </c>
      <c r="I26" s="563">
        <v>37.1</v>
      </c>
      <c r="J26" s="564">
        <v>1.1000000000000001</v>
      </c>
    </row>
    <row r="27" spans="1:10" s="491" customFormat="1" ht="27" customHeight="1">
      <c r="A27" s="560" t="s">
        <v>14</v>
      </c>
      <c r="B27" s="561">
        <v>205.4</v>
      </c>
      <c r="C27" s="562">
        <v>267</v>
      </c>
      <c r="D27" s="563">
        <v>99.9</v>
      </c>
      <c r="E27" s="563">
        <v>1</v>
      </c>
      <c r="F27" s="563">
        <v>8.9</v>
      </c>
      <c r="G27" s="563">
        <v>24.7</v>
      </c>
      <c r="H27" s="563">
        <v>25.9</v>
      </c>
      <c r="I27" s="563">
        <v>38</v>
      </c>
      <c r="J27" s="564">
        <v>1.1000000000000001</v>
      </c>
    </row>
    <row r="28" spans="1:10" s="491" customFormat="1" ht="27" customHeight="1">
      <c r="A28" s="565" t="s">
        <v>15</v>
      </c>
      <c r="B28" s="561">
        <v>243.7</v>
      </c>
      <c r="C28" s="562">
        <v>299</v>
      </c>
      <c r="D28" s="563">
        <v>99.9</v>
      </c>
      <c r="E28" s="563">
        <v>1.1000000000000001</v>
      </c>
      <c r="F28" s="563">
        <v>9</v>
      </c>
      <c r="G28" s="563">
        <v>30.8</v>
      </c>
      <c r="H28" s="563">
        <v>19.600000000000001</v>
      </c>
      <c r="I28" s="563">
        <v>36.6</v>
      </c>
      <c r="J28" s="564">
        <v>2.1</v>
      </c>
    </row>
    <row r="29" spans="1:10">
      <c r="A29" s="566"/>
      <c r="B29" s="567"/>
      <c r="C29" s="566"/>
      <c r="D29" s="566"/>
      <c r="E29" s="568"/>
      <c r="F29" s="568"/>
      <c r="G29" s="568"/>
      <c r="H29" s="568"/>
      <c r="I29" s="569"/>
      <c r="J29" s="569"/>
    </row>
    <row r="30" spans="1:10" s="167" customFormat="1">
      <c r="A30" s="570" t="s">
        <v>282</v>
      </c>
      <c r="B30" s="570"/>
      <c r="C30" s="571"/>
      <c r="D30" s="571"/>
      <c r="E30" s="571"/>
      <c r="F30" s="571"/>
      <c r="G30" s="491"/>
    </row>
    <row r="31" spans="1:10" s="167" customFormat="1">
      <c r="A31" s="138" t="s">
        <v>348</v>
      </c>
      <c r="B31" s="138"/>
      <c r="C31" s="572"/>
      <c r="D31" s="572"/>
      <c r="E31" s="572"/>
      <c r="F31" s="572"/>
    </row>
  </sheetData>
  <mergeCells count="9">
    <mergeCell ref="A6:A9"/>
    <mergeCell ref="B6:C6"/>
    <mergeCell ref="D6:J6"/>
    <mergeCell ref="B7:B9"/>
    <mergeCell ref="C7:C9"/>
    <mergeCell ref="D7:D9"/>
    <mergeCell ref="E7:J7"/>
    <mergeCell ref="E8:I8"/>
    <mergeCell ref="J8:J9"/>
  </mergeCells>
  <pageMargins left="0.7" right="0.7" top="0.75" bottom="0.75" header="0.3" footer="0.3"/>
  <pageSetup paperSize="9" scale="90" orientation="portrait" verticalDpi="597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workbookViewId="0"/>
  </sheetViews>
  <sheetFormatPr defaultColWidth="9.140625" defaultRowHeight="12.75"/>
  <cols>
    <col min="1" max="1" width="24.85546875" style="498" customWidth="1"/>
    <col min="2" max="2" width="7.85546875" style="498" customWidth="1"/>
    <col min="3" max="3" width="6.7109375" style="498" customWidth="1"/>
    <col min="4" max="4" width="6.85546875" style="498" customWidth="1"/>
    <col min="5" max="5" width="6.5703125" style="498" customWidth="1"/>
    <col min="6" max="6" width="6.7109375" style="498" customWidth="1"/>
    <col min="7" max="7" width="7" style="498" customWidth="1"/>
    <col min="8" max="9" width="6.42578125" style="498" customWidth="1"/>
    <col min="10" max="10" width="7.5703125" style="498" customWidth="1"/>
    <col min="11" max="11" width="5" style="498" customWidth="1"/>
    <col min="12" max="12" width="7.7109375" style="498" customWidth="1"/>
    <col min="13" max="16384" width="9.140625" style="498"/>
  </cols>
  <sheetData>
    <row r="1" spans="1:23" s="6" customFormat="1" ht="15">
      <c r="A1" s="5" t="s">
        <v>345</v>
      </c>
      <c r="B1" s="5"/>
      <c r="H1" s="458"/>
      <c r="I1" s="458"/>
      <c r="J1" s="458"/>
      <c r="K1" s="458"/>
      <c r="L1" s="458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s="6" customFormat="1" ht="12.75" customHeight="1">
      <c r="A2" s="349" t="s">
        <v>283</v>
      </c>
      <c r="B2" s="137"/>
      <c r="H2" s="458"/>
      <c r="I2" s="458"/>
      <c r="J2" s="458"/>
      <c r="K2" s="458"/>
      <c r="L2" s="458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3" s="491" customFormat="1" ht="12">
      <c r="A3" s="235" t="s">
        <v>284</v>
      </c>
    </row>
    <row r="4" spans="1:23" s="491" customFormat="1" ht="14.25" customHeight="1">
      <c r="A4" s="522" t="s">
        <v>285</v>
      </c>
    </row>
    <row r="5" spans="1:23" ht="6" customHeight="1" thickBot="1">
      <c r="A5" s="523"/>
      <c r="B5" s="523"/>
      <c r="C5" s="523"/>
      <c r="D5" s="523"/>
      <c r="E5" s="523"/>
      <c r="F5" s="523"/>
      <c r="G5" s="523"/>
    </row>
    <row r="6" spans="1:23" ht="18" customHeight="1">
      <c r="A6" s="794" t="s">
        <v>45</v>
      </c>
      <c r="B6" s="820" t="s">
        <v>286</v>
      </c>
      <c r="C6" s="822" t="s">
        <v>287</v>
      </c>
      <c r="D6" s="823"/>
      <c r="E6" s="823"/>
      <c r="F6" s="823"/>
      <c r="G6" s="823"/>
      <c r="H6" s="822" t="s">
        <v>288</v>
      </c>
      <c r="I6" s="823"/>
      <c r="J6" s="823"/>
      <c r="K6" s="823"/>
      <c r="L6" s="823"/>
    </row>
    <row r="7" spans="1:23" ht="85.5" customHeight="1">
      <c r="A7" s="795"/>
      <c r="B7" s="821"/>
      <c r="C7" s="453" t="s">
        <v>257</v>
      </c>
      <c r="D7" s="524" t="s">
        <v>289</v>
      </c>
      <c r="E7" s="525" t="s">
        <v>259</v>
      </c>
      <c r="F7" s="500" t="s">
        <v>290</v>
      </c>
      <c r="G7" s="525" t="s">
        <v>291</v>
      </c>
      <c r="H7" s="180" t="s">
        <v>257</v>
      </c>
      <c r="I7" s="573" t="s">
        <v>292</v>
      </c>
      <c r="J7" s="574" t="s">
        <v>293</v>
      </c>
      <c r="K7" s="525" t="s">
        <v>265</v>
      </c>
      <c r="L7" s="527" t="s">
        <v>294</v>
      </c>
    </row>
    <row r="8" spans="1:23" ht="16.5" customHeight="1" thickBot="1">
      <c r="A8" s="796"/>
      <c r="B8" s="802" t="s">
        <v>295</v>
      </c>
      <c r="C8" s="803"/>
      <c r="D8" s="803"/>
      <c r="E8" s="803"/>
      <c r="F8" s="803"/>
      <c r="G8" s="803"/>
      <c r="H8" s="803"/>
      <c r="I8" s="803"/>
      <c r="J8" s="803"/>
      <c r="K8" s="803"/>
      <c r="L8" s="803"/>
    </row>
    <row r="9" spans="1:23" ht="4.5" customHeight="1">
      <c r="A9" s="502"/>
      <c r="B9" s="575"/>
      <c r="C9" s="505"/>
      <c r="D9" s="505"/>
      <c r="E9" s="505"/>
      <c r="F9" s="506"/>
      <c r="G9" s="505"/>
      <c r="H9" s="528"/>
      <c r="I9" s="528"/>
      <c r="J9" s="505"/>
      <c r="K9" s="505"/>
      <c r="L9" s="507"/>
    </row>
    <row r="10" spans="1:23" s="534" customFormat="1" ht="17.25" customHeight="1">
      <c r="A10" s="287" t="s">
        <v>42</v>
      </c>
      <c r="B10" s="576">
        <v>100</v>
      </c>
      <c r="C10" s="236">
        <v>72.400000000000006</v>
      </c>
      <c r="D10" s="236">
        <v>61.2</v>
      </c>
      <c r="E10" s="236">
        <v>5.8</v>
      </c>
      <c r="F10" s="237">
        <v>4.2</v>
      </c>
      <c r="G10" s="236">
        <v>1.2</v>
      </c>
      <c r="H10" s="236">
        <v>27.6</v>
      </c>
      <c r="I10" s="236">
        <v>6.7</v>
      </c>
      <c r="J10" s="236">
        <v>6.5</v>
      </c>
      <c r="K10" s="236">
        <v>5.4</v>
      </c>
      <c r="L10" s="238">
        <v>9</v>
      </c>
    </row>
    <row r="11" spans="1:23" s="534" customFormat="1" ht="12" customHeight="1">
      <c r="A11" s="288" t="s">
        <v>43</v>
      </c>
      <c r="B11" s="576"/>
      <c r="C11" s="236"/>
      <c r="D11" s="577"/>
      <c r="E11" s="577"/>
      <c r="F11" s="578"/>
      <c r="G11" s="236"/>
      <c r="H11" s="236"/>
      <c r="I11" s="577"/>
      <c r="J11" s="577"/>
      <c r="K11" s="577"/>
      <c r="L11" s="579"/>
    </row>
    <row r="12" spans="1:23" ht="27" customHeight="1">
      <c r="A12" s="510" t="s">
        <v>0</v>
      </c>
      <c r="B12" s="535">
        <v>100</v>
      </c>
      <c r="C12" s="580">
        <v>64.7</v>
      </c>
      <c r="D12" s="580">
        <v>35.4</v>
      </c>
      <c r="E12" s="581">
        <v>26.6</v>
      </c>
      <c r="F12" s="581">
        <v>0.2</v>
      </c>
      <c r="G12" s="37">
        <v>2.5</v>
      </c>
      <c r="H12" s="471">
        <v>35.299999999999997</v>
      </c>
      <c r="I12" s="581">
        <v>6.3</v>
      </c>
      <c r="J12" s="581">
        <v>12.2</v>
      </c>
      <c r="K12" s="581">
        <v>5.4</v>
      </c>
      <c r="L12" s="582">
        <v>11.4</v>
      </c>
    </row>
    <row r="13" spans="1:23" ht="27" customHeight="1">
      <c r="A13" s="510" t="s">
        <v>1</v>
      </c>
      <c r="B13" s="535">
        <v>100</v>
      </c>
      <c r="C13" s="580">
        <v>85.5</v>
      </c>
      <c r="D13" s="580">
        <v>83.9</v>
      </c>
      <c r="E13" s="581">
        <v>0.8</v>
      </c>
      <c r="F13" s="234" t="s">
        <v>235</v>
      </c>
      <c r="G13" s="37">
        <v>0.8</v>
      </c>
      <c r="H13" s="471">
        <v>14.5</v>
      </c>
      <c r="I13" s="581">
        <v>0.9</v>
      </c>
      <c r="J13" s="581">
        <v>6</v>
      </c>
      <c r="K13" s="581">
        <v>3.8</v>
      </c>
      <c r="L13" s="582">
        <v>3.8</v>
      </c>
    </row>
    <row r="14" spans="1:23" ht="27" customHeight="1">
      <c r="A14" s="510" t="s">
        <v>2</v>
      </c>
      <c r="B14" s="535">
        <v>100</v>
      </c>
      <c r="C14" s="580">
        <v>61.9</v>
      </c>
      <c r="D14" s="580">
        <v>59.7</v>
      </c>
      <c r="E14" s="581">
        <v>0.4</v>
      </c>
      <c r="F14" s="581">
        <v>1.2</v>
      </c>
      <c r="G14" s="37">
        <v>0.6</v>
      </c>
      <c r="H14" s="471">
        <v>38.1</v>
      </c>
      <c r="I14" s="581">
        <v>4</v>
      </c>
      <c r="J14" s="581">
        <v>10.1</v>
      </c>
      <c r="K14" s="581">
        <v>7.6</v>
      </c>
      <c r="L14" s="582">
        <v>16.399999999999999</v>
      </c>
    </row>
    <row r="15" spans="1:23" ht="27" customHeight="1">
      <c r="A15" s="510" t="s">
        <v>3</v>
      </c>
      <c r="B15" s="535">
        <v>100</v>
      </c>
      <c r="C15" s="580">
        <v>84.6</v>
      </c>
      <c r="D15" s="580">
        <v>82.8</v>
      </c>
      <c r="E15" s="581">
        <v>1.2</v>
      </c>
      <c r="F15" s="234" t="s">
        <v>235</v>
      </c>
      <c r="G15" s="37">
        <v>0.6</v>
      </c>
      <c r="H15" s="471">
        <v>15.4</v>
      </c>
      <c r="I15" s="581">
        <v>1.7</v>
      </c>
      <c r="J15" s="581">
        <v>5.5</v>
      </c>
      <c r="K15" s="581">
        <v>3</v>
      </c>
      <c r="L15" s="582">
        <v>5.2</v>
      </c>
    </row>
    <row r="16" spans="1:23" ht="27" customHeight="1">
      <c r="A16" s="510" t="s">
        <v>4</v>
      </c>
      <c r="B16" s="535">
        <v>100</v>
      </c>
      <c r="C16" s="580">
        <v>78.8</v>
      </c>
      <c r="D16" s="580">
        <v>77.5</v>
      </c>
      <c r="E16" s="581">
        <v>0.3</v>
      </c>
      <c r="F16" s="581">
        <v>0.5</v>
      </c>
      <c r="G16" s="37">
        <v>0.5</v>
      </c>
      <c r="H16" s="471">
        <v>21.2</v>
      </c>
      <c r="I16" s="581">
        <v>1.1000000000000001</v>
      </c>
      <c r="J16" s="581">
        <v>6.8</v>
      </c>
      <c r="K16" s="581">
        <v>5.4</v>
      </c>
      <c r="L16" s="582">
        <v>7.9</v>
      </c>
    </row>
    <row r="17" spans="1:13" ht="27" customHeight="1">
      <c r="A17" s="510" t="s">
        <v>5</v>
      </c>
      <c r="B17" s="535">
        <v>100</v>
      </c>
      <c r="C17" s="580">
        <v>65.5</v>
      </c>
      <c r="D17" s="580">
        <v>16.600000000000001</v>
      </c>
      <c r="E17" s="581">
        <v>13.6</v>
      </c>
      <c r="F17" s="581">
        <v>33.6</v>
      </c>
      <c r="G17" s="37">
        <v>1.7</v>
      </c>
      <c r="H17" s="471">
        <v>34.5</v>
      </c>
      <c r="I17" s="581">
        <v>19.8</v>
      </c>
      <c r="J17" s="581">
        <v>5</v>
      </c>
      <c r="K17" s="581">
        <v>2.2999999999999998</v>
      </c>
      <c r="L17" s="582">
        <v>7.4</v>
      </c>
    </row>
    <row r="18" spans="1:13" ht="27" customHeight="1">
      <c r="A18" s="510" t="s">
        <v>6</v>
      </c>
      <c r="B18" s="535">
        <v>100</v>
      </c>
      <c r="C18" s="580">
        <v>77</v>
      </c>
      <c r="D18" s="580">
        <v>75</v>
      </c>
      <c r="E18" s="581">
        <v>0.8</v>
      </c>
      <c r="F18" s="581">
        <v>0.7</v>
      </c>
      <c r="G18" s="37">
        <v>0.5</v>
      </c>
      <c r="H18" s="471">
        <v>23</v>
      </c>
      <c r="I18" s="581">
        <v>0.2</v>
      </c>
      <c r="J18" s="581">
        <v>6.2</v>
      </c>
      <c r="K18" s="581">
        <v>7.8</v>
      </c>
      <c r="L18" s="582">
        <v>8.8000000000000007</v>
      </c>
    </row>
    <row r="19" spans="1:13" ht="27" customHeight="1">
      <c r="A19" s="510" t="s">
        <v>7</v>
      </c>
      <c r="B19" s="535">
        <v>100</v>
      </c>
      <c r="C19" s="580">
        <v>72.599999999999994</v>
      </c>
      <c r="D19" s="580">
        <v>69.099999999999994</v>
      </c>
      <c r="E19" s="581">
        <v>1.1000000000000001</v>
      </c>
      <c r="F19" s="581">
        <v>0.2</v>
      </c>
      <c r="G19" s="37">
        <v>2.2000000000000002</v>
      </c>
      <c r="H19" s="471">
        <v>27.4</v>
      </c>
      <c r="I19" s="581">
        <v>1.6</v>
      </c>
      <c r="J19" s="581">
        <v>10.199999999999999</v>
      </c>
      <c r="K19" s="581">
        <v>3.7</v>
      </c>
      <c r="L19" s="582">
        <v>11.9</v>
      </c>
    </row>
    <row r="20" spans="1:13" ht="27" customHeight="1">
      <c r="A20" s="510" t="s">
        <v>8</v>
      </c>
      <c r="B20" s="535">
        <v>100</v>
      </c>
      <c r="C20" s="580">
        <v>59.8</v>
      </c>
      <c r="D20" s="580">
        <v>35.9</v>
      </c>
      <c r="E20" s="581">
        <v>2</v>
      </c>
      <c r="F20" s="581">
        <v>20.5</v>
      </c>
      <c r="G20" s="37">
        <v>1.4</v>
      </c>
      <c r="H20" s="471">
        <v>40.200000000000003</v>
      </c>
      <c r="I20" s="581">
        <v>24.3</v>
      </c>
      <c r="J20" s="581">
        <v>3.2</v>
      </c>
      <c r="K20" s="581">
        <v>3.1</v>
      </c>
      <c r="L20" s="582">
        <v>9.6</v>
      </c>
    </row>
    <row r="21" spans="1:13" ht="27" customHeight="1">
      <c r="A21" s="510" t="s">
        <v>9</v>
      </c>
      <c r="B21" s="535">
        <v>100</v>
      </c>
      <c r="C21" s="580">
        <v>73.3</v>
      </c>
      <c r="D21" s="580">
        <v>62.7</v>
      </c>
      <c r="E21" s="581">
        <v>10.199999999999999</v>
      </c>
      <c r="F21" s="581">
        <v>0</v>
      </c>
      <c r="G21" s="37">
        <v>0.4</v>
      </c>
      <c r="H21" s="471">
        <v>26.7</v>
      </c>
      <c r="I21" s="234" t="s">
        <v>235</v>
      </c>
      <c r="J21" s="581">
        <v>4.8</v>
      </c>
      <c r="K21" s="581">
        <v>10.7</v>
      </c>
      <c r="L21" s="582">
        <v>11.2</v>
      </c>
    </row>
    <row r="22" spans="1:13" ht="27" customHeight="1">
      <c r="A22" s="510" t="s">
        <v>10</v>
      </c>
      <c r="B22" s="535">
        <v>100</v>
      </c>
      <c r="C22" s="580">
        <v>76.599999999999994</v>
      </c>
      <c r="D22" s="580">
        <v>70.900000000000006</v>
      </c>
      <c r="E22" s="581">
        <v>2.9</v>
      </c>
      <c r="F22" s="234" t="s">
        <v>235</v>
      </c>
      <c r="G22" s="37">
        <v>2.8</v>
      </c>
      <c r="H22" s="471">
        <v>23.4</v>
      </c>
      <c r="I22" s="581">
        <v>9.9</v>
      </c>
      <c r="J22" s="581">
        <v>3.5</v>
      </c>
      <c r="K22" s="581">
        <v>3.2</v>
      </c>
      <c r="L22" s="482">
        <v>6.8</v>
      </c>
    </row>
    <row r="23" spans="1:13" ht="27" customHeight="1">
      <c r="A23" s="510" t="s">
        <v>11</v>
      </c>
      <c r="B23" s="535">
        <v>100</v>
      </c>
      <c r="C23" s="580">
        <v>67.2</v>
      </c>
      <c r="D23" s="580">
        <v>52.5</v>
      </c>
      <c r="E23" s="581">
        <v>9.6999999999999993</v>
      </c>
      <c r="F23" s="581">
        <v>3</v>
      </c>
      <c r="G23" s="37">
        <v>2</v>
      </c>
      <c r="H23" s="471">
        <v>32.799999999999997</v>
      </c>
      <c r="I23" s="581">
        <v>11.3</v>
      </c>
      <c r="J23" s="581">
        <v>7</v>
      </c>
      <c r="K23" s="581">
        <v>4.5999999999999996</v>
      </c>
      <c r="L23" s="582">
        <v>9.9</v>
      </c>
    </row>
    <row r="24" spans="1:13" ht="27" customHeight="1">
      <c r="A24" s="510" t="s">
        <v>12</v>
      </c>
      <c r="B24" s="535">
        <v>100</v>
      </c>
      <c r="C24" s="580">
        <v>77.5</v>
      </c>
      <c r="D24" s="580">
        <v>64.900000000000006</v>
      </c>
      <c r="E24" s="581">
        <v>0.7</v>
      </c>
      <c r="F24" s="581">
        <v>10.6</v>
      </c>
      <c r="G24" s="37">
        <v>1.3</v>
      </c>
      <c r="H24" s="471">
        <v>22.5</v>
      </c>
      <c r="I24" s="581">
        <v>6.7</v>
      </c>
      <c r="J24" s="581">
        <v>5.7</v>
      </c>
      <c r="K24" s="581">
        <v>3.7</v>
      </c>
      <c r="L24" s="582">
        <v>6.4</v>
      </c>
      <c r="M24" s="583"/>
    </row>
    <row r="25" spans="1:13" ht="27" customHeight="1">
      <c r="A25" s="510" t="s">
        <v>13</v>
      </c>
      <c r="B25" s="535">
        <v>100</v>
      </c>
      <c r="C25" s="580">
        <v>68.599999999999994</v>
      </c>
      <c r="D25" s="580">
        <v>56.7</v>
      </c>
      <c r="E25" s="581">
        <v>11</v>
      </c>
      <c r="F25" s="234" t="s">
        <v>235</v>
      </c>
      <c r="G25" s="37">
        <v>0.9</v>
      </c>
      <c r="H25" s="471">
        <v>31.4</v>
      </c>
      <c r="I25" s="581">
        <v>4.2</v>
      </c>
      <c r="J25" s="581">
        <v>5.3</v>
      </c>
      <c r="K25" s="581">
        <v>8.1</v>
      </c>
      <c r="L25" s="582">
        <v>13.8</v>
      </c>
    </row>
    <row r="26" spans="1:13" ht="27" customHeight="1">
      <c r="A26" s="510" t="s">
        <v>14</v>
      </c>
      <c r="B26" s="535">
        <v>100</v>
      </c>
      <c r="C26" s="580">
        <v>78.8</v>
      </c>
      <c r="D26" s="580">
        <v>76.7</v>
      </c>
      <c r="E26" s="581">
        <v>1.7</v>
      </c>
      <c r="F26" s="234" t="s">
        <v>235</v>
      </c>
      <c r="G26" s="37">
        <v>0.4</v>
      </c>
      <c r="H26" s="471">
        <v>21.2</v>
      </c>
      <c r="I26" s="581">
        <v>1.1000000000000001</v>
      </c>
      <c r="J26" s="581">
        <v>10.3</v>
      </c>
      <c r="K26" s="581">
        <v>4</v>
      </c>
      <c r="L26" s="582">
        <v>5.8</v>
      </c>
    </row>
    <row r="27" spans="1:13" ht="27" customHeight="1">
      <c r="A27" s="515" t="s">
        <v>15</v>
      </c>
      <c r="B27" s="535">
        <v>100</v>
      </c>
      <c r="C27" s="580">
        <v>71.3</v>
      </c>
      <c r="D27" s="580">
        <v>63.6</v>
      </c>
      <c r="E27" s="581">
        <v>5.9</v>
      </c>
      <c r="F27" s="234" t="s">
        <v>235</v>
      </c>
      <c r="G27" s="37">
        <v>1.8</v>
      </c>
      <c r="H27" s="471">
        <v>28.7</v>
      </c>
      <c r="I27" s="581">
        <v>8.6999999999999993</v>
      </c>
      <c r="J27" s="581">
        <v>5.8</v>
      </c>
      <c r="K27" s="581">
        <v>6.1</v>
      </c>
      <c r="L27" s="582">
        <v>8.1</v>
      </c>
    </row>
    <row r="28" spans="1:13" ht="10.5" customHeight="1">
      <c r="A28" s="516"/>
      <c r="B28" s="518"/>
      <c r="C28" s="518"/>
      <c r="D28" s="518"/>
      <c r="E28" s="518"/>
      <c r="F28" s="519"/>
      <c r="G28" s="519"/>
      <c r="H28" s="508"/>
      <c r="I28" s="508"/>
      <c r="J28" s="508"/>
      <c r="K28" s="508"/>
      <c r="L28" s="508"/>
    </row>
    <row r="29" spans="1:13" s="23" customFormat="1" ht="14.25" customHeight="1">
      <c r="A29" s="239" t="s">
        <v>296</v>
      </c>
      <c r="B29" s="239"/>
      <c r="C29" s="520"/>
      <c r="D29" s="520"/>
      <c r="E29" s="520"/>
      <c r="F29" s="520"/>
    </row>
    <row r="30" spans="1:13" s="23" customFormat="1" ht="12" customHeight="1">
      <c r="A30" s="240" t="s">
        <v>268</v>
      </c>
      <c r="B30" s="520"/>
      <c r="C30" s="520"/>
      <c r="D30" s="520"/>
      <c r="E30" s="520"/>
    </row>
    <row r="31" spans="1:13" s="341" customFormat="1" ht="12" customHeight="1">
      <c r="A31" s="345" t="s">
        <v>349</v>
      </c>
      <c r="B31" s="345"/>
      <c r="C31" s="584"/>
      <c r="D31" s="584"/>
      <c r="E31" s="584"/>
      <c r="F31" s="584"/>
    </row>
    <row r="32" spans="1:13" s="341" customFormat="1" ht="12" customHeight="1">
      <c r="A32" s="585" t="s">
        <v>269</v>
      </c>
      <c r="B32" s="584"/>
      <c r="C32" s="584"/>
      <c r="D32" s="584"/>
      <c r="E32" s="584"/>
    </row>
  </sheetData>
  <mergeCells count="5">
    <mergeCell ref="A6:A8"/>
    <mergeCell ref="B6:B7"/>
    <mergeCell ref="C6:G6"/>
    <mergeCell ref="H6:L6"/>
    <mergeCell ref="B8:L8"/>
  </mergeCells>
  <pageMargins left="0.7" right="0.7" top="0.75" bottom="0.75" header="0.3" footer="0.3"/>
  <pageSetup paperSize="9" scale="85" orientation="portrait" verticalDpi="597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/>
  </sheetViews>
  <sheetFormatPr defaultColWidth="8.85546875" defaultRowHeight="15"/>
  <cols>
    <col min="1" max="1" width="20.42578125" style="458" customWidth="1"/>
    <col min="2" max="2" width="8.140625" style="458" customWidth="1"/>
    <col min="3" max="3" width="8.85546875" style="458" customWidth="1"/>
    <col min="4" max="4" width="7.7109375" style="458" customWidth="1"/>
    <col min="5" max="5" width="8.28515625" style="458" customWidth="1"/>
    <col min="6" max="6" width="8.140625" style="458" customWidth="1"/>
    <col min="7" max="7" width="6" style="458" customWidth="1"/>
    <col min="8" max="8" width="7.5703125" style="458" customWidth="1"/>
    <col min="9" max="9" width="8.28515625" style="458" customWidth="1"/>
    <col min="10" max="10" width="7.140625" style="458" customWidth="1"/>
    <col min="11" max="11" width="6.140625" style="458" customWidth="1"/>
    <col min="12" max="12" width="6.85546875" style="458" customWidth="1"/>
    <col min="13" max="16384" width="8.85546875" style="458"/>
  </cols>
  <sheetData>
    <row r="1" spans="1:13" ht="18.600000000000001" customHeight="1">
      <c r="A1" s="586" t="s">
        <v>435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3" ht="18" customHeight="1">
      <c r="A2" s="587" t="s">
        <v>434</v>
      </c>
      <c r="B2" s="6"/>
      <c r="C2" s="6"/>
      <c r="D2" s="6"/>
      <c r="E2" s="6"/>
      <c r="F2" s="6"/>
      <c r="G2" s="6"/>
      <c r="H2" s="6"/>
      <c r="I2" s="459"/>
      <c r="J2" s="6"/>
      <c r="K2" s="6"/>
    </row>
    <row r="3" spans="1:13" ht="10.5" customHeight="1" thickBot="1">
      <c r="A3" s="461"/>
      <c r="B3" s="461"/>
      <c r="C3" s="461"/>
      <c r="D3" s="461"/>
      <c r="E3" s="461"/>
      <c r="F3" s="461"/>
      <c r="G3" s="461"/>
      <c r="H3" s="461" t="s">
        <v>297</v>
      </c>
      <c r="I3" s="461" t="s">
        <v>297</v>
      </c>
      <c r="J3" s="461"/>
      <c r="K3" s="461"/>
      <c r="L3" s="461"/>
    </row>
    <row r="4" spans="1:13" ht="35.25" customHeight="1">
      <c r="A4" s="673" t="s">
        <v>45</v>
      </c>
      <c r="B4" s="588" t="s">
        <v>298</v>
      </c>
      <c r="C4" s="588"/>
      <c r="D4" s="589"/>
      <c r="E4" s="589"/>
      <c r="F4" s="589"/>
      <c r="G4" s="590"/>
      <c r="H4" s="588" t="s">
        <v>299</v>
      </c>
      <c r="I4" s="71"/>
      <c r="J4" s="71"/>
      <c r="K4" s="71"/>
      <c r="L4" s="71"/>
    </row>
    <row r="5" spans="1:13" ht="33.75" customHeight="1">
      <c r="A5" s="674"/>
      <c r="B5" s="824" t="s">
        <v>216</v>
      </c>
      <c r="C5" s="826" t="s">
        <v>300</v>
      </c>
      <c r="D5" s="591" t="s">
        <v>301</v>
      </c>
      <c r="E5" s="589"/>
      <c r="F5" s="589"/>
      <c r="G5" s="590"/>
      <c r="H5" s="828" t="s">
        <v>302</v>
      </c>
      <c r="I5" s="71" t="s">
        <v>218</v>
      </c>
      <c r="J5" s="71"/>
      <c r="K5" s="71"/>
      <c r="L5" s="71"/>
    </row>
    <row r="6" spans="1:13" ht="54.75" customHeight="1">
      <c r="A6" s="674"/>
      <c r="B6" s="825"/>
      <c r="C6" s="827"/>
      <c r="D6" s="592" t="s">
        <v>303</v>
      </c>
      <c r="E6" s="592" t="s">
        <v>304</v>
      </c>
      <c r="F6" s="592" t="s">
        <v>303</v>
      </c>
      <c r="G6" s="592" t="s">
        <v>305</v>
      </c>
      <c r="H6" s="829"/>
      <c r="I6" s="84" t="s">
        <v>303</v>
      </c>
      <c r="J6" s="592" t="s">
        <v>305</v>
      </c>
      <c r="K6" s="84" t="s">
        <v>303</v>
      </c>
      <c r="L6" s="593" t="s">
        <v>305</v>
      </c>
      <c r="M6" s="474"/>
    </row>
    <row r="7" spans="1:13" ht="36" customHeight="1" thickBot="1">
      <c r="A7" s="675"/>
      <c r="B7" s="99" t="s">
        <v>306</v>
      </c>
      <c r="C7" s="99"/>
      <c r="D7" s="128"/>
      <c r="E7" s="100"/>
      <c r="F7" s="99" t="s">
        <v>307</v>
      </c>
      <c r="G7" s="100"/>
      <c r="H7" s="99" t="s">
        <v>308</v>
      </c>
      <c r="I7" s="128"/>
      <c r="J7" s="100"/>
      <c r="K7" s="99" t="s">
        <v>309</v>
      </c>
      <c r="L7" s="128"/>
    </row>
    <row r="8" spans="1:13" ht="4.5" customHeight="1">
      <c r="A8" s="197"/>
      <c r="B8" s="594"/>
      <c r="C8" s="594"/>
      <c r="D8" s="594"/>
      <c r="E8" s="594"/>
      <c r="F8" s="595"/>
      <c r="G8" s="595"/>
      <c r="H8" s="595"/>
      <c r="I8" s="595"/>
      <c r="J8" s="595"/>
      <c r="K8" s="595"/>
      <c r="L8" s="127"/>
    </row>
    <row r="9" spans="1:13" s="599" customFormat="1" ht="16.5" customHeight="1">
      <c r="A9" s="287" t="s">
        <v>42</v>
      </c>
      <c r="B9" s="596">
        <v>58702.720000000001</v>
      </c>
      <c r="C9" s="237">
        <v>1321.02</v>
      </c>
      <c r="D9" s="237">
        <v>56144.86</v>
      </c>
      <c r="E9" s="237">
        <v>2557.86</v>
      </c>
      <c r="F9" s="237">
        <v>95.6</v>
      </c>
      <c r="G9" s="237">
        <f>E9/$B$9*100</f>
        <v>4.4000000000000004</v>
      </c>
      <c r="H9" s="237">
        <v>43931.5</v>
      </c>
      <c r="I9" s="597">
        <v>42101.7</v>
      </c>
      <c r="J9" s="236">
        <v>1829.9</v>
      </c>
      <c r="K9" s="237">
        <v>95.8</v>
      </c>
      <c r="L9" s="238">
        <v>4.2</v>
      </c>
      <c r="M9" s="598"/>
    </row>
    <row r="10" spans="1:13" s="599" customFormat="1" ht="11.25" customHeight="1">
      <c r="A10" s="288" t="s">
        <v>43</v>
      </c>
      <c r="B10" s="596"/>
      <c r="C10" s="237"/>
      <c r="D10" s="237"/>
      <c r="E10" s="237"/>
      <c r="F10" s="237"/>
      <c r="G10" s="237"/>
      <c r="H10" s="237"/>
      <c r="I10" s="234"/>
      <c r="J10" s="236"/>
      <c r="K10" s="237"/>
      <c r="L10" s="238"/>
      <c r="M10" s="598"/>
    </row>
    <row r="11" spans="1:13" ht="26.1" customHeight="1">
      <c r="A11" s="79" t="s">
        <v>0</v>
      </c>
      <c r="B11" s="468">
        <v>4733.22</v>
      </c>
      <c r="C11" s="234">
        <v>52.98</v>
      </c>
      <c r="D11" s="234">
        <v>4675.2</v>
      </c>
      <c r="E11" s="234">
        <v>58.03</v>
      </c>
      <c r="F11" s="377">
        <v>98.8</v>
      </c>
      <c r="G11" s="377">
        <f>E11/B11*100</f>
        <v>1.2</v>
      </c>
      <c r="H11" s="234">
        <v>3360.3</v>
      </c>
      <c r="I11" s="234">
        <v>3345.7</v>
      </c>
      <c r="J11" s="234">
        <v>14.6</v>
      </c>
      <c r="K11" s="377">
        <v>99.6</v>
      </c>
      <c r="L11" s="482">
        <v>0.4</v>
      </c>
      <c r="M11" s="598"/>
    </row>
    <row r="12" spans="1:13" ht="26.1" customHeight="1">
      <c r="A12" s="79" t="s">
        <v>1</v>
      </c>
      <c r="B12" s="468">
        <v>3658.32</v>
      </c>
      <c r="C12" s="234">
        <v>76.63</v>
      </c>
      <c r="D12" s="234">
        <v>3581.99</v>
      </c>
      <c r="E12" s="234">
        <v>76.33</v>
      </c>
      <c r="F12" s="377">
        <v>97.9</v>
      </c>
      <c r="G12" s="377">
        <f t="shared" ref="G12:G26" si="0">E12/B12*100</f>
        <v>2.1</v>
      </c>
      <c r="H12" s="234">
        <v>2868.8</v>
      </c>
      <c r="I12" s="234">
        <v>2695.5</v>
      </c>
      <c r="J12" s="234">
        <v>173.3</v>
      </c>
      <c r="K12" s="377">
        <v>94</v>
      </c>
      <c r="L12" s="482">
        <v>6</v>
      </c>
      <c r="M12" s="598"/>
    </row>
    <row r="13" spans="1:13" ht="26.1" customHeight="1">
      <c r="A13" s="79" t="s">
        <v>2</v>
      </c>
      <c r="B13" s="468">
        <v>2691.23</v>
      </c>
      <c r="C13" s="234">
        <v>167.75</v>
      </c>
      <c r="D13" s="234">
        <v>2476.4</v>
      </c>
      <c r="E13" s="234">
        <v>214.83</v>
      </c>
      <c r="F13" s="377">
        <v>92</v>
      </c>
      <c r="G13" s="377">
        <f t="shared" si="0"/>
        <v>8</v>
      </c>
      <c r="H13" s="234">
        <v>1924.4</v>
      </c>
      <c r="I13" s="234">
        <v>1767.7</v>
      </c>
      <c r="J13" s="234">
        <v>156.69999999999999</v>
      </c>
      <c r="K13" s="377">
        <v>91.9</v>
      </c>
      <c r="L13" s="482">
        <v>8.1</v>
      </c>
      <c r="M13" s="598"/>
    </row>
    <row r="14" spans="1:13" ht="26.1" customHeight="1">
      <c r="A14" s="79" t="s">
        <v>3</v>
      </c>
      <c r="B14" s="468">
        <v>5763.12</v>
      </c>
      <c r="C14" s="234">
        <v>42.53</v>
      </c>
      <c r="D14" s="234">
        <v>5753.53</v>
      </c>
      <c r="E14" s="234">
        <v>9.59</v>
      </c>
      <c r="F14" s="377">
        <v>99.8</v>
      </c>
      <c r="G14" s="377">
        <f t="shared" si="0"/>
        <v>0.2</v>
      </c>
      <c r="H14" s="234">
        <v>3456</v>
      </c>
      <c r="I14" s="234">
        <v>3444</v>
      </c>
      <c r="J14" s="234">
        <v>12</v>
      </c>
      <c r="K14" s="377">
        <v>99.7</v>
      </c>
      <c r="L14" s="482">
        <v>0.3</v>
      </c>
      <c r="M14" s="598"/>
    </row>
    <row r="15" spans="1:13" ht="26.1" customHeight="1">
      <c r="A15" s="79" t="s">
        <v>4</v>
      </c>
      <c r="B15" s="468">
        <v>2376.1</v>
      </c>
      <c r="C15" s="234">
        <v>97.37</v>
      </c>
      <c r="D15" s="234">
        <v>2214.08</v>
      </c>
      <c r="E15" s="234">
        <v>161.99</v>
      </c>
      <c r="F15" s="377">
        <v>93.2</v>
      </c>
      <c r="G15" s="377">
        <f t="shared" si="0"/>
        <v>6.8</v>
      </c>
      <c r="H15" s="234">
        <v>1437.5</v>
      </c>
      <c r="I15" s="234">
        <v>1364.8</v>
      </c>
      <c r="J15" s="234">
        <v>72.8</v>
      </c>
      <c r="K15" s="377">
        <v>94.9</v>
      </c>
      <c r="L15" s="482">
        <v>5.0999999999999996</v>
      </c>
      <c r="M15" s="598"/>
    </row>
    <row r="16" spans="1:13" ht="26.1" customHeight="1">
      <c r="A16" s="79" t="s">
        <v>5</v>
      </c>
      <c r="B16" s="468">
        <v>1224.53</v>
      </c>
      <c r="C16" s="234">
        <v>19.32</v>
      </c>
      <c r="D16" s="234">
        <v>1042.0999999999999</v>
      </c>
      <c r="E16" s="234">
        <v>182.44</v>
      </c>
      <c r="F16" s="377">
        <v>85.1</v>
      </c>
      <c r="G16" s="377">
        <f t="shared" si="0"/>
        <v>14.9</v>
      </c>
      <c r="H16" s="234">
        <v>1360.8</v>
      </c>
      <c r="I16" s="234">
        <v>1140.7</v>
      </c>
      <c r="J16" s="234">
        <v>220.1</v>
      </c>
      <c r="K16" s="377">
        <v>83.8</v>
      </c>
      <c r="L16" s="482">
        <v>16.2</v>
      </c>
      <c r="M16" s="598"/>
    </row>
    <row r="17" spans="1:13" ht="26.1" customHeight="1">
      <c r="A17" s="79" t="s">
        <v>6</v>
      </c>
      <c r="B17" s="468">
        <v>3790.19</v>
      </c>
      <c r="C17" s="234">
        <v>140.4</v>
      </c>
      <c r="D17" s="234">
        <v>3386.04</v>
      </c>
      <c r="E17" s="234">
        <v>404.15</v>
      </c>
      <c r="F17" s="377">
        <v>89.3</v>
      </c>
      <c r="G17" s="377">
        <f t="shared" si="0"/>
        <v>10.7</v>
      </c>
      <c r="H17" s="234">
        <v>2398.5</v>
      </c>
      <c r="I17" s="234">
        <v>2255</v>
      </c>
      <c r="J17" s="234">
        <v>143.4</v>
      </c>
      <c r="K17" s="377">
        <v>94</v>
      </c>
      <c r="L17" s="482">
        <v>6</v>
      </c>
      <c r="M17" s="598"/>
    </row>
    <row r="18" spans="1:13" ht="26.1" customHeight="1">
      <c r="A18" s="79" t="s">
        <v>7</v>
      </c>
      <c r="B18" s="468">
        <v>2213.6999999999998</v>
      </c>
      <c r="C18" s="234">
        <v>14.44</v>
      </c>
      <c r="D18" s="234">
        <v>2185.15</v>
      </c>
      <c r="E18" s="234">
        <v>28.59</v>
      </c>
      <c r="F18" s="377">
        <v>98.7</v>
      </c>
      <c r="G18" s="377">
        <f t="shared" si="0"/>
        <v>1.3</v>
      </c>
      <c r="H18" s="234">
        <v>1400.4</v>
      </c>
      <c r="I18" s="234">
        <v>1379.9</v>
      </c>
      <c r="J18" s="234">
        <v>20.5</v>
      </c>
      <c r="K18" s="377">
        <v>98.5</v>
      </c>
      <c r="L18" s="482">
        <v>1.5</v>
      </c>
      <c r="M18" s="598"/>
    </row>
    <row r="19" spans="1:13" ht="26.1" customHeight="1">
      <c r="A19" s="79" t="s">
        <v>8</v>
      </c>
      <c r="B19" s="468">
        <v>3570.51</v>
      </c>
      <c r="C19" s="234">
        <v>68.58</v>
      </c>
      <c r="D19" s="234">
        <v>3310.01</v>
      </c>
      <c r="E19" s="234">
        <v>260.5</v>
      </c>
      <c r="F19" s="377">
        <v>92.7</v>
      </c>
      <c r="G19" s="377">
        <f t="shared" si="0"/>
        <v>7.3</v>
      </c>
      <c r="H19" s="234">
        <v>2651.5</v>
      </c>
      <c r="I19" s="234">
        <v>2551.3000000000002</v>
      </c>
      <c r="J19" s="234">
        <v>100.2</v>
      </c>
      <c r="K19" s="377">
        <v>96.2</v>
      </c>
      <c r="L19" s="482">
        <v>3.8</v>
      </c>
      <c r="M19" s="598"/>
    </row>
    <row r="20" spans="1:13" ht="26.1" customHeight="1">
      <c r="A20" s="79" t="s">
        <v>9</v>
      </c>
      <c r="B20" s="468">
        <v>2527.8000000000002</v>
      </c>
      <c r="C20" s="234">
        <v>63.14</v>
      </c>
      <c r="D20" s="234">
        <v>2288</v>
      </c>
      <c r="E20" s="234">
        <v>239.77</v>
      </c>
      <c r="F20" s="377">
        <v>90.5</v>
      </c>
      <c r="G20" s="377">
        <f t="shared" si="0"/>
        <v>9.5</v>
      </c>
      <c r="H20" s="234">
        <v>1972.5</v>
      </c>
      <c r="I20" s="234">
        <v>1810.3</v>
      </c>
      <c r="J20" s="234">
        <v>162.19999999999999</v>
      </c>
      <c r="K20" s="377">
        <v>91.8</v>
      </c>
      <c r="L20" s="482">
        <v>8.1999999999999993</v>
      </c>
      <c r="M20" s="598"/>
    </row>
    <row r="21" spans="1:13" ht="26.1" customHeight="1">
      <c r="A21" s="79" t="s">
        <v>10</v>
      </c>
      <c r="B21" s="468">
        <v>4570.8999999999996</v>
      </c>
      <c r="C21" s="234">
        <v>107.74</v>
      </c>
      <c r="D21" s="234">
        <v>4354.47</v>
      </c>
      <c r="E21" s="234">
        <v>216.38</v>
      </c>
      <c r="F21" s="377">
        <v>95.3</v>
      </c>
      <c r="G21" s="377">
        <f t="shared" si="0"/>
        <v>4.7</v>
      </c>
      <c r="H21" s="234">
        <v>5654.2</v>
      </c>
      <c r="I21" s="234">
        <v>5154.7</v>
      </c>
      <c r="J21" s="234">
        <v>499.5</v>
      </c>
      <c r="K21" s="377">
        <v>91.2</v>
      </c>
      <c r="L21" s="482">
        <v>8.8000000000000007</v>
      </c>
      <c r="M21" s="598"/>
    </row>
    <row r="22" spans="1:13" ht="26.1" customHeight="1">
      <c r="A22" s="79" t="s">
        <v>11</v>
      </c>
      <c r="B22" s="468">
        <v>2686.39</v>
      </c>
      <c r="C22" s="234">
        <v>6.53</v>
      </c>
      <c r="D22" s="234">
        <v>2538.84</v>
      </c>
      <c r="E22" s="234">
        <v>147.6</v>
      </c>
      <c r="F22" s="377">
        <v>94.5</v>
      </c>
      <c r="G22" s="377">
        <f t="shared" si="0"/>
        <v>5.5</v>
      </c>
      <c r="H22" s="234">
        <v>1753.4</v>
      </c>
      <c r="I22" s="234">
        <v>1677.1</v>
      </c>
      <c r="J22" s="234">
        <v>76.3</v>
      </c>
      <c r="K22" s="377">
        <v>95.6</v>
      </c>
      <c r="L22" s="482">
        <v>4.4000000000000004</v>
      </c>
      <c r="M22" s="598"/>
    </row>
    <row r="23" spans="1:13" ht="26.1" customHeight="1">
      <c r="A23" s="79" t="s">
        <v>12</v>
      </c>
      <c r="B23" s="468">
        <v>1836.44</v>
      </c>
      <c r="C23" s="234">
        <v>82.14</v>
      </c>
      <c r="D23" s="234">
        <v>1597.21</v>
      </c>
      <c r="E23" s="234">
        <v>239.23</v>
      </c>
      <c r="F23" s="377">
        <v>87</v>
      </c>
      <c r="G23" s="377">
        <f t="shared" si="0"/>
        <v>13</v>
      </c>
      <c r="H23" s="234">
        <v>1393.2</v>
      </c>
      <c r="I23" s="234">
        <v>1334.5</v>
      </c>
      <c r="J23" s="234">
        <v>58.7</v>
      </c>
      <c r="K23" s="377">
        <v>95.8</v>
      </c>
      <c r="L23" s="482">
        <v>4.2</v>
      </c>
      <c r="M23" s="598"/>
    </row>
    <row r="24" spans="1:13" ht="26.1" customHeight="1">
      <c r="A24" s="79" t="s">
        <v>13</v>
      </c>
      <c r="B24" s="468">
        <v>5162.2</v>
      </c>
      <c r="C24" s="234">
        <v>166.46</v>
      </c>
      <c r="D24" s="234">
        <v>5002.67</v>
      </c>
      <c r="E24" s="234">
        <v>159.56</v>
      </c>
      <c r="F24" s="377">
        <v>96.9</v>
      </c>
      <c r="G24" s="377">
        <f t="shared" si="0"/>
        <v>3.1</v>
      </c>
      <c r="H24" s="234">
        <v>3747.1</v>
      </c>
      <c r="I24" s="234">
        <v>3713.1</v>
      </c>
      <c r="J24" s="234">
        <v>34</v>
      </c>
      <c r="K24" s="377">
        <v>99.1</v>
      </c>
      <c r="L24" s="482">
        <v>0.9</v>
      </c>
      <c r="M24" s="598"/>
    </row>
    <row r="25" spans="1:13" ht="26.1" customHeight="1">
      <c r="A25" s="79" t="s">
        <v>14</v>
      </c>
      <c r="B25" s="468">
        <v>5955.13</v>
      </c>
      <c r="C25" s="234">
        <v>52.89</v>
      </c>
      <c r="D25" s="234">
        <v>5871.53</v>
      </c>
      <c r="E25" s="234">
        <v>83.6</v>
      </c>
      <c r="F25" s="377">
        <v>98.6</v>
      </c>
      <c r="G25" s="377">
        <f t="shared" si="0"/>
        <v>1.4</v>
      </c>
      <c r="H25" s="234">
        <v>3938.6</v>
      </c>
      <c r="I25" s="234">
        <v>3860.1</v>
      </c>
      <c r="J25" s="234">
        <v>78.5</v>
      </c>
      <c r="K25" s="377">
        <v>98</v>
      </c>
      <c r="L25" s="482">
        <v>2</v>
      </c>
      <c r="M25" s="598"/>
    </row>
    <row r="26" spans="1:13" ht="26.1" customHeight="1">
      <c r="A26" s="19" t="s">
        <v>15</v>
      </c>
      <c r="B26" s="241">
        <v>5942.99</v>
      </c>
      <c r="C26" s="234">
        <v>162.1</v>
      </c>
      <c r="D26" s="234">
        <v>5867.67</v>
      </c>
      <c r="E26" s="234">
        <v>75.3</v>
      </c>
      <c r="F26" s="377">
        <v>98.7</v>
      </c>
      <c r="G26" s="377">
        <f t="shared" si="0"/>
        <v>1.3</v>
      </c>
      <c r="H26" s="234">
        <v>4614.3</v>
      </c>
      <c r="I26" s="38">
        <v>4607.3</v>
      </c>
      <c r="J26" s="234">
        <v>7</v>
      </c>
      <c r="K26" s="377">
        <v>99.8</v>
      </c>
      <c r="L26" s="482">
        <v>0.2</v>
      </c>
      <c r="M26" s="598"/>
    </row>
    <row r="27" spans="1:13" s="23" customFormat="1" ht="12.75">
      <c r="A27" s="28"/>
      <c r="B27" s="38"/>
      <c r="C27" s="38"/>
      <c r="D27" s="38"/>
      <c r="E27" s="38"/>
      <c r="F27" s="38"/>
      <c r="G27" s="38"/>
      <c r="H27" s="38"/>
      <c r="I27" s="38"/>
      <c r="J27" s="38"/>
      <c r="K27" s="600"/>
      <c r="L27" s="600"/>
    </row>
    <row r="28" spans="1:13" ht="15" customHeight="1">
      <c r="A28" s="167" t="s">
        <v>310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78"/>
    </row>
    <row r="29" spans="1:13" ht="12" customHeight="1">
      <c r="A29" s="167" t="s">
        <v>311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78"/>
    </row>
    <row r="30" spans="1:13" s="457" customFormat="1" ht="12" customHeight="1">
      <c r="A30" s="601" t="s">
        <v>312</v>
      </c>
      <c r="B30" s="602"/>
      <c r="C30" s="602"/>
      <c r="D30" s="602"/>
      <c r="E30" s="602"/>
      <c r="F30" s="603"/>
      <c r="G30" s="603"/>
      <c r="H30" s="603"/>
      <c r="I30" s="603"/>
      <c r="J30" s="603"/>
      <c r="K30" s="603"/>
      <c r="L30" s="604"/>
    </row>
    <row r="31" spans="1:13" s="457" customFormat="1" ht="12" customHeight="1">
      <c r="A31" s="542" t="s">
        <v>313</v>
      </c>
      <c r="B31" s="602"/>
      <c r="C31" s="602"/>
      <c r="D31" s="602"/>
      <c r="E31" s="602"/>
      <c r="F31" s="603"/>
      <c r="G31" s="603"/>
      <c r="H31" s="603"/>
      <c r="I31" s="603"/>
      <c r="J31" s="603"/>
      <c r="K31" s="603"/>
      <c r="L31" s="604"/>
    </row>
    <row r="32" spans="1:13">
      <c r="B32" s="467"/>
    </row>
  </sheetData>
  <mergeCells count="4">
    <mergeCell ref="A4:A7"/>
    <mergeCell ref="B5:B6"/>
    <mergeCell ref="C5:C6"/>
    <mergeCell ref="H5:H6"/>
  </mergeCells>
  <pageMargins left="0.51181102362204722" right="0.11811023622047245" top="0.74803149606299213" bottom="0.74803149606299213" header="0.31496062992125984" footer="0.31496062992125984"/>
  <pageSetup paperSize="9" scale="90" orientation="portrait" verticalDpi="597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/>
  </sheetViews>
  <sheetFormatPr defaultColWidth="8.85546875" defaultRowHeight="15"/>
  <cols>
    <col min="1" max="1" width="20.85546875" style="458" customWidth="1"/>
    <col min="2" max="3" width="8.140625" style="458" customWidth="1"/>
    <col min="4" max="4" width="9.7109375" style="458" customWidth="1"/>
    <col min="5" max="5" width="7.7109375" style="458" customWidth="1"/>
    <col min="6" max="6" width="9" style="458" customWidth="1"/>
    <col min="7" max="7" width="10.140625" style="458" customWidth="1"/>
    <col min="8" max="8" width="8.7109375" style="458" customWidth="1"/>
    <col min="9" max="9" width="8.28515625" style="458" customWidth="1"/>
    <col min="10" max="10" width="7.140625" style="458" customWidth="1"/>
    <col min="11" max="11" width="6.140625" style="458" customWidth="1"/>
    <col min="12" max="16384" width="8.85546875" style="458"/>
  </cols>
  <sheetData>
    <row r="1" spans="1:11" ht="15.95" customHeight="1">
      <c r="A1" s="586" t="s">
        <v>436</v>
      </c>
      <c r="B1" s="6"/>
      <c r="C1" s="6"/>
    </row>
    <row r="2" spans="1:11" ht="15.95" customHeight="1">
      <c r="A2" s="587" t="s">
        <v>437</v>
      </c>
      <c r="B2" s="6"/>
      <c r="C2" s="6"/>
    </row>
    <row r="3" spans="1:11" ht="8.25" customHeight="1" thickBot="1">
      <c r="A3" s="460"/>
      <c r="B3" s="461"/>
      <c r="C3" s="461"/>
      <c r="D3" s="461"/>
      <c r="E3" s="461"/>
      <c r="F3" s="461"/>
      <c r="G3" s="461"/>
      <c r="H3" s="461"/>
      <c r="I3" s="461"/>
    </row>
    <row r="4" spans="1:11" ht="69.75" customHeight="1">
      <c r="A4" s="673" t="s">
        <v>45</v>
      </c>
      <c r="B4" s="832" t="s">
        <v>314</v>
      </c>
      <c r="C4" s="756"/>
      <c r="D4" s="757"/>
      <c r="E4" s="755" t="s">
        <v>315</v>
      </c>
      <c r="F4" s="756"/>
      <c r="G4" s="757"/>
      <c r="H4" s="605" t="s">
        <v>316</v>
      </c>
      <c r="I4" s="606"/>
      <c r="J4" s="167"/>
      <c r="K4" s="167"/>
    </row>
    <row r="5" spans="1:11" ht="30.75" customHeight="1">
      <c r="A5" s="674"/>
      <c r="B5" s="836" t="s">
        <v>317</v>
      </c>
      <c r="C5" s="835" t="s">
        <v>360</v>
      </c>
      <c r="D5" s="763"/>
      <c r="E5" s="741" t="s">
        <v>317</v>
      </c>
      <c r="F5" s="835" t="s">
        <v>360</v>
      </c>
      <c r="G5" s="763"/>
      <c r="H5" s="767" t="s">
        <v>317</v>
      </c>
      <c r="I5" s="765" t="s">
        <v>318</v>
      </c>
      <c r="J5" s="167"/>
      <c r="K5" s="167"/>
    </row>
    <row r="6" spans="1:11" ht="98.25" customHeight="1">
      <c r="A6" s="674"/>
      <c r="B6" s="837"/>
      <c r="C6" s="180" t="s">
        <v>361</v>
      </c>
      <c r="D6" s="607" t="s">
        <v>319</v>
      </c>
      <c r="E6" s="742"/>
      <c r="F6" s="180" t="s">
        <v>361</v>
      </c>
      <c r="G6" s="607" t="s">
        <v>319</v>
      </c>
      <c r="H6" s="830"/>
      <c r="I6" s="831"/>
      <c r="J6" s="608"/>
      <c r="K6" s="167"/>
    </row>
    <row r="7" spans="1:11" ht="18.75" customHeight="1" thickBot="1">
      <c r="A7" s="675"/>
      <c r="B7" s="833" t="s">
        <v>438</v>
      </c>
      <c r="C7" s="834"/>
      <c r="D7" s="834"/>
      <c r="E7" s="834"/>
      <c r="F7" s="834"/>
      <c r="G7" s="834"/>
      <c r="H7" s="609" t="s">
        <v>320</v>
      </c>
      <c r="I7" s="610"/>
      <c r="J7" s="167"/>
      <c r="K7" s="167"/>
    </row>
    <row r="8" spans="1:11" ht="6.75" customHeight="1">
      <c r="A8" s="611"/>
      <c r="B8" s="612"/>
      <c r="C8" s="613"/>
      <c r="D8" s="613"/>
      <c r="E8" s="613"/>
      <c r="F8" s="613"/>
      <c r="G8" s="613"/>
      <c r="H8" s="613"/>
      <c r="I8" s="614"/>
      <c r="J8" s="615"/>
      <c r="K8" s="608"/>
    </row>
    <row r="9" spans="1:11" ht="15.75" customHeight="1">
      <c r="A9" s="287" t="s">
        <v>42</v>
      </c>
      <c r="B9" s="243">
        <v>567.5</v>
      </c>
      <c r="C9" s="578">
        <v>122.2</v>
      </c>
      <c r="D9" s="237">
        <v>227.7</v>
      </c>
      <c r="E9" s="237">
        <v>459.6</v>
      </c>
      <c r="F9" s="237">
        <v>62.9</v>
      </c>
      <c r="G9" s="237">
        <v>11.1</v>
      </c>
      <c r="H9" s="237">
        <v>859.3</v>
      </c>
      <c r="I9" s="238">
        <v>504.2</v>
      </c>
      <c r="J9" s="616"/>
      <c r="K9" s="616"/>
    </row>
    <row r="10" spans="1:11" ht="12.75" customHeight="1">
      <c r="A10" s="288" t="s">
        <v>43</v>
      </c>
      <c r="B10" s="243"/>
      <c r="C10" s="578"/>
      <c r="D10" s="237"/>
      <c r="E10" s="237"/>
      <c r="F10" s="237"/>
      <c r="G10" s="237"/>
      <c r="H10" s="237"/>
      <c r="I10" s="238"/>
      <c r="J10" s="616"/>
      <c r="K10" s="616"/>
    </row>
    <row r="11" spans="1:11" ht="21" customHeight="1">
      <c r="A11" s="75" t="s">
        <v>0</v>
      </c>
      <c r="B11" s="468">
        <v>39.700000000000003</v>
      </c>
      <c r="C11" s="617">
        <v>5.4</v>
      </c>
      <c r="D11" s="234">
        <v>17.2</v>
      </c>
      <c r="E11" s="234">
        <v>69.7</v>
      </c>
      <c r="F11" s="234">
        <v>3.5</v>
      </c>
      <c r="G11" s="234">
        <v>3.3</v>
      </c>
      <c r="H11" s="234">
        <v>45.4</v>
      </c>
      <c r="I11" s="618">
        <v>23.7</v>
      </c>
      <c r="J11" s="619"/>
    </row>
    <row r="12" spans="1:11" ht="21" customHeight="1">
      <c r="A12" s="75" t="s">
        <v>1</v>
      </c>
      <c r="B12" s="468">
        <v>52.7</v>
      </c>
      <c r="C12" s="617">
        <v>14.6</v>
      </c>
      <c r="D12" s="234">
        <v>0.8</v>
      </c>
      <c r="E12" s="234">
        <v>54.3</v>
      </c>
      <c r="F12" s="234">
        <v>11.4</v>
      </c>
      <c r="G12" s="234">
        <v>0.3</v>
      </c>
      <c r="H12" s="234">
        <v>67.2</v>
      </c>
      <c r="I12" s="618">
        <v>38.200000000000003</v>
      </c>
      <c r="J12" s="620"/>
    </row>
    <row r="13" spans="1:11" ht="21" customHeight="1">
      <c r="A13" s="75" t="s">
        <v>2</v>
      </c>
      <c r="B13" s="468">
        <v>30.6</v>
      </c>
      <c r="C13" s="617">
        <v>10.9</v>
      </c>
      <c r="D13" s="234">
        <v>13.7</v>
      </c>
      <c r="E13" s="234">
        <v>20.2</v>
      </c>
      <c r="F13" s="234">
        <v>4.9000000000000004</v>
      </c>
      <c r="G13" s="234" t="s">
        <v>235</v>
      </c>
      <c r="H13" s="234">
        <v>97.1</v>
      </c>
      <c r="I13" s="618">
        <v>61</v>
      </c>
      <c r="J13" s="620"/>
    </row>
    <row r="14" spans="1:11" ht="21" customHeight="1">
      <c r="A14" s="75" t="s">
        <v>3</v>
      </c>
      <c r="B14" s="468">
        <v>4.3</v>
      </c>
      <c r="C14" s="617">
        <v>1</v>
      </c>
      <c r="D14" s="234">
        <v>0.1</v>
      </c>
      <c r="E14" s="234">
        <v>12</v>
      </c>
      <c r="F14" s="234">
        <v>0.3</v>
      </c>
      <c r="G14" s="234" t="s">
        <v>235</v>
      </c>
      <c r="H14" s="234">
        <v>15.8</v>
      </c>
      <c r="I14" s="618">
        <v>7.4</v>
      </c>
      <c r="J14" s="621"/>
    </row>
    <row r="15" spans="1:11" ht="21" customHeight="1">
      <c r="A15" s="75" t="s">
        <v>4</v>
      </c>
      <c r="B15" s="468">
        <v>36.299999999999997</v>
      </c>
      <c r="C15" s="617">
        <v>5.6</v>
      </c>
      <c r="D15" s="234">
        <v>21.3</v>
      </c>
      <c r="E15" s="234">
        <v>9.1999999999999993</v>
      </c>
      <c r="F15" s="234">
        <v>1.5</v>
      </c>
      <c r="G15" s="234">
        <v>0</v>
      </c>
      <c r="H15" s="234">
        <v>56.6</v>
      </c>
      <c r="I15" s="618">
        <v>40.200000000000003</v>
      </c>
      <c r="J15" s="621"/>
    </row>
    <row r="16" spans="1:11" ht="21" customHeight="1">
      <c r="A16" s="75" t="s">
        <v>5</v>
      </c>
      <c r="B16" s="468">
        <v>40.6</v>
      </c>
      <c r="C16" s="617">
        <v>32.700000000000003</v>
      </c>
      <c r="D16" s="234">
        <v>0</v>
      </c>
      <c r="E16" s="234">
        <v>14.3</v>
      </c>
      <c r="F16" s="234">
        <v>6</v>
      </c>
      <c r="G16" s="234">
        <v>0.1</v>
      </c>
      <c r="H16" s="234">
        <v>69.7</v>
      </c>
      <c r="I16" s="618">
        <v>57.5</v>
      </c>
      <c r="J16" s="620"/>
    </row>
    <row r="17" spans="1:10" ht="21" customHeight="1">
      <c r="A17" s="75" t="s">
        <v>6</v>
      </c>
      <c r="B17" s="468">
        <v>26.9</v>
      </c>
      <c r="C17" s="617">
        <v>7.5</v>
      </c>
      <c r="D17" s="234">
        <v>0.3</v>
      </c>
      <c r="E17" s="234">
        <v>33.5</v>
      </c>
      <c r="F17" s="234">
        <v>11</v>
      </c>
      <c r="G17" s="234" t="s">
        <v>235</v>
      </c>
      <c r="H17" s="234">
        <v>162.5</v>
      </c>
      <c r="I17" s="618">
        <v>70.3</v>
      </c>
      <c r="J17" s="620"/>
    </row>
    <row r="18" spans="1:10" ht="21" customHeight="1">
      <c r="A18" s="75" t="s">
        <v>7</v>
      </c>
      <c r="B18" s="468">
        <v>6.7</v>
      </c>
      <c r="C18" s="617">
        <v>2.4</v>
      </c>
      <c r="D18" s="234">
        <v>0</v>
      </c>
      <c r="E18" s="234">
        <v>6.1</v>
      </c>
      <c r="F18" s="234">
        <v>1.1000000000000001</v>
      </c>
      <c r="G18" s="234" t="s">
        <v>235</v>
      </c>
      <c r="H18" s="234">
        <v>16.8</v>
      </c>
      <c r="I18" s="618">
        <v>6.6</v>
      </c>
      <c r="J18" s="620"/>
    </row>
    <row r="19" spans="1:10" ht="21" customHeight="1">
      <c r="A19" s="75" t="s">
        <v>8</v>
      </c>
      <c r="B19" s="468">
        <v>14.6</v>
      </c>
      <c r="C19" s="617">
        <v>7</v>
      </c>
      <c r="D19" s="234">
        <v>0.3</v>
      </c>
      <c r="E19" s="234">
        <v>22.8</v>
      </c>
      <c r="F19" s="234">
        <v>3</v>
      </c>
      <c r="G19" s="234">
        <v>0.3</v>
      </c>
      <c r="H19" s="234">
        <v>60.5</v>
      </c>
      <c r="I19" s="618">
        <v>44.5</v>
      </c>
      <c r="J19" s="621"/>
    </row>
    <row r="20" spans="1:10" ht="21" customHeight="1">
      <c r="A20" s="75" t="s">
        <v>9</v>
      </c>
      <c r="B20" s="468">
        <v>8.1</v>
      </c>
      <c r="C20" s="617">
        <v>0.6</v>
      </c>
      <c r="D20" s="234">
        <v>0.2</v>
      </c>
      <c r="E20" s="234">
        <v>14.6</v>
      </c>
      <c r="F20" s="234">
        <v>0.5</v>
      </c>
      <c r="G20" s="234">
        <v>0.1</v>
      </c>
      <c r="H20" s="234">
        <v>35.200000000000003</v>
      </c>
      <c r="I20" s="618">
        <v>22.4</v>
      </c>
      <c r="J20" s="621"/>
    </row>
    <row r="21" spans="1:10" ht="21" customHeight="1">
      <c r="A21" s="75" t="s">
        <v>10</v>
      </c>
      <c r="B21" s="468">
        <v>15.1</v>
      </c>
      <c r="C21" s="617">
        <v>5</v>
      </c>
      <c r="D21" s="234">
        <v>0.5</v>
      </c>
      <c r="E21" s="234">
        <v>17.100000000000001</v>
      </c>
      <c r="F21" s="234">
        <v>6.9</v>
      </c>
      <c r="G21" s="234">
        <v>1.3</v>
      </c>
      <c r="H21" s="234">
        <v>34.200000000000003</v>
      </c>
      <c r="I21" s="618">
        <v>17.600000000000001</v>
      </c>
      <c r="J21" s="621"/>
    </row>
    <row r="22" spans="1:10" ht="21" customHeight="1">
      <c r="A22" s="75" t="s">
        <v>11</v>
      </c>
      <c r="B22" s="468">
        <v>28.1</v>
      </c>
      <c r="C22" s="617">
        <v>3.7</v>
      </c>
      <c r="D22" s="234">
        <v>14.3</v>
      </c>
      <c r="E22" s="234">
        <v>20.6</v>
      </c>
      <c r="F22" s="234">
        <v>1</v>
      </c>
      <c r="G22" s="234">
        <v>1.1000000000000001</v>
      </c>
      <c r="H22" s="234">
        <v>43.4</v>
      </c>
      <c r="I22" s="618">
        <v>29.5</v>
      </c>
      <c r="J22" s="620"/>
    </row>
    <row r="23" spans="1:10" ht="21" customHeight="1">
      <c r="A23" s="75" t="s">
        <v>12</v>
      </c>
      <c r="B23" s="468">
        <v>11</v>
      </c>
      <c r="C23" s="617">
        <v>0.9</v>
      </c>
      <c r="D23" s="234">
        <v>5.8</v>
      </c>
      <c r="E23" s="234">
        <v>17.100000000000001</v>
      </c>
      <c r="F23" s="234">
        <v>1</v>
      </c>
      <c r="G23" s="234" t="s">
        <v>235</v>
      </c>
      <c r="H23" s="234">
        <v>21.9</v>
      </c>
      <c r="I23" s="618">
        <v>16.7</v>
      </c>
      <c r="J23" s="620"/>
    </row>
    <row r="24" spans="1:10" ht="21" customHeight="1">
      <c r="A24" s="75" t="s">
        <v>13</v>
      </c>
      <c r="B24" s="468">
        <v>52.4</v>
      </c>
      <c r="C24" s="617">
        <v>7.6</v>
      </c>
      <c r="D24" s="234">
        <v>6.3</v>
      </c>
      <c r="E24" s="234">
        <v>118.3</v>
      </c>
      <c r="F24" s="234">
        <v>2.8</v>
      </c>
      <c r="G24" s="234">
        <v>0.5</v>
      </c>
      <c r="H24" s="234">
        <v>41.7</v>
      </c>
      <c r="I24" s="618">
        <v>23.3</v>
      </c>
      <c r="J24" s="620"/>
    </row>
    <row r="25" spans="1:10" ht="21" customHeight="1">
      <c r="A25" s="68" t="s">
        <v>14</v>
      </c>
      <c r="B25" s="468">
        <v>189.5</v>
      </c>
      <c r="C25" s="617">
        <v>15.5</v>
      </c>
      <c r="D25" s="234">
        <v>145.4</v>
      </c>
      <c r="E25" s="234">
        <v>26</v>
      </c>
      <c r="F25" s="234">
        <v>6.4</v>
      </c>
      <c r="G25" s="234">
        <v>4.2</v>
      </c>
      <c r="H25" s="234">
        <v>62.8</v>
      </c>
      <c r="I25" s="618">
        <v>37.200000000000003</v>
      </c>
      <c r="J25" s="621"/>
    </row>
    <row r="26" spans="1:10" ht="21" customHeight="1">
      <c r="A26" s="68" t="s">
        <v>15</v>
      </c>
      <c r="B26" s="468">
        <v>11</v>
      </c>
      <c r="C26" s="617">
        <v>1.7</v>
      </c>
      <c r="D26" s="234">
        <v>1.6</v>
      </c>
      <c r="E26" s="234">
        <v>3.6</v>
      </c>
      <c r="F26" s="234">
        <v>1.7</v>
      </c>
      <c r="G26" s="234" t="s">
        <v>235</v>
      </c>
      <c r="H26" s="234">
        <v>28.6</v>
      </c>
      <c r="I26" s="618">
        <v>8.1</v>
      </c>
      <c r="J26" s="620"/>
    </row>
    <row r="27" spans="1:10" s="488" customFormat="1" ht="12.75" customHeight="1">
      <c r="A27" s="28"/>
      <c r="B27" s="622"/>
      <c r="C27" s="622"/>
      <c r="D27" s="622"/>
      <c r="E27" s="622"/>
      <c r="F27" s="622"/>
      <c r="G27" s="622"/>
      <c r="H27" s="622"/>
      <c r="I27" s="622"/>
      <c r="J27" s="623"/>
    </row>
    <row r="28" spans="1:10" s="6" customFormat="1" ht="12" customHeight="1">
      <c r="A28" s="137" t="s">
        <v>321</v>
      </c>
      <c r="B28" s="69"/>
      <c r="C28" s="69"/>
      <c r="D28" s="69"/>
      <c r="E28" s="69"/>
      <c r="F28" s="69"/>
      <c r="G28" s="69"/>
      <c r="H28" s="69"/>
      <c r="I28" s="69"/>
      <c r="J28" s="69"/>
    </row>
    <row r="29" spans="1:10" s="6" customFormat="1" ht="12" customHeight="1">
      <c r="A29" s="624" t="s">
        <v>322</v>
      </c>
      <c r="B29" s="69"/>
      <c r="C29" s="69"/>
      <c r="D29" s="69"/>
      <c r="E29" s="69"/>
      <c r="F29" s="69"/>
      <c r="G29" s="69"/>
      <c r="H29" s="69"/>
      <c r="I29" s="78"/>
      <c r="J29" s="78"/>
    </row>
  </sheetData>
  <mergeCells count="10">
    <mergeCell ref="H5:H6"/>
    <mergeCell ref="I5:I6"/>
    <mergeCell ref="E5:E6"/>
    <mergeCell ref="A4:A7"/>
    <mergeCell ref="B4:D4"/>
    <mergeCell ref="E4:G4"/>
    <mergeCell ref="B7:G7"/>
    <mergeCell ref="C5:D5"/>
    <mergeCell ref="B5:B6"/>
    <mergeCell ref="F5:G5"/>
  </mergeCells>
  <pageMargins left="0.70866141732283472" right="0.70866141732283472" top="0.94488188976377963" bottom="0.74803149606299213" header="0.31496062992125984" footer="0.31496062992125984"/>
  <pageSetup paperSize="9" scale="95" orientation="portrait" verticalDpi="597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workbookViewId="0"/>
  </sheetViews>
  <sheetFormatPr defaultColWidth="8.85546875" defaultRowHeight="15"/>
  <cols>
    <col min="1" max="1" width="20.140625" style="458" customWidth="1"/>
    <col min="2" max="8" width="8.5703125" style="458" customWidth="1"/>
    <col min="9" max="9" width="9.7109375" style="458" customWidth="1"/>
    <col min="10" max="10" width="8.85546875" style="488"/>
    <col min="11" max="11" width="9.5703125" style="458" bestFit="1" customWidth="1"/>
    <col min="12" max="16384" width="8.85546875" style="458"/>
  </cols>
  <sheetData>
    <row r="1" spans="1:14" ht="18" customHeight="1">
      <c r="A1" s="5" t="s">
        <v>440</v>
      </c>
      <c r="B1" s="6"/>
      <c r="C1" s="6"/>
      <c r="D1" s="6"/>
    </row>
    <row r="2" spans="1:14" ht="16.5" customHeight="1">
      <c r="A2" s="346" t="s">
        <v>439</v>
      </c>
      <c r="B2" s="6"/>
      <c r="C2" s="6"/>
      <c r="D2" s="6"/>
      <c r="E2" s="625"/>
    </row>
    <row r="3" spans="1:14" ht="15.75" thickBot="1">
      <c r="A3" s="461"/>
      <c r="B3" s="461"/>
      <c r="C3" s="461"/>
      <c r="D3" s="461"/>
      <c r="E3" s="461"/>
      <c r="F3" s="461"/>
      <c r="G3" s="461"/>
      <c r="H3" s="461"/>
      <c r="I3" s="461"/>
    </row>
    <row r="4" spans="1:14" ht="48" customHeight="1">
      <c r="A4" s="673" t="s">
        <v>45</v>
      </c>
      <c r="B4" s="71" t="s">
        <v>323</v>
      </c>
      <c r="C4" s="71"/>
      <c r="D4" s="71"/>
      <c r="E4" s="71"/>
      <c r="F4" s="72"/>
      <c r="G4" s="70" t="s">
        <v>324</v>
      </c>
      <c r="H4" s="169"/>
      <c r="I4" s="169"/>
    </row>
    <row r="5" spans="1:14" ht="52.5" customHeight="1">
      <c r="A5" s="674"/>
      <c r="B5" s="717" t="s">
        <v>325</v>
      </c>
      <c r="C5" s="727" t="s">
        <v>326</v>
      </c>
      <c r="D5" s="70" t="s">
        <v>327</v>
      </c>
      <c r="E5" s="71"/>
      <c r="F5" s="72"/>
      <c r="G5" s="727" t="s">
        <v>328</v>
      </c>
      <c r="H5" s="727" t="s">
        <v>329</v>
      </c>
      <c r="I5" s="767" t="s">
        <v>330</v>
      </c>
    </row>
    <row r="6" spans="1:14" ht="34.5" customHeight="1">
      <c r="A6" s="674"/>
      <c r="B6" s="714"/>
      <c r="C6" s="721"/>
      <c r="D6" s="727" t="s">
        <v>331</v>
      </c>
      <c r="E6" s="70" t="s">
        <v>332</v>
      </c>
      <c r="F6" s="72"/>
      <c r="G6" s="721"/>
      <c r="H6" s="721"/>
      <c r="I6" s="838"/>
    </row>
    <row r="7" spans="1:14" ht="83.25" customHeight="1" thickBot="1">
      <c r="A7" s="675"/>
      <c r="B7" s="734"/>
      <c r="C7" s="728"/>
      <c r="D7" s="728"/>
      <c r="E7" s="454" t="s">
        <v>333</v>
      </c>
      <c r="F7" s="454" t="s">
        <v>334</v>
      </c>
      <c r="G7" s="728"/>
      <c r="H7" s="728"/>
      <c r="I7" s="766"/>
    </row>
    <row r="8" spans="1:14" ht="15.75" customHeight="1">
      <c r="A8" s="287" t="s">
        <v>42</v>
      </c>
      <c r="B8" s="626">
        <v>8867</v>
      </c>
      <c r="C8" s="627">
        <v>100</v>
      </c>
      <c r="D8" s="628">
        <v>3561</v>
      </c>
      <c r="E8" s="629">
        <v>55</v>
      </c>
      <c r="F8" s="629">
        <v>2522</v>
      </c>
      <c r="G8" s="628">
        <v>2696</v>
      </c>
      <c r="H8" s="627">
        <v>100</v>
      </c>
      <c r="I8" s="630">
        <f>G8/B8</f>
        <v>0.3</v>
      </c>
      <c r="J8" s="631"/>
      <c r="K8" s="632"/>
      <c r="L8" s="633"/>
      <c r="M8" s="634"/>
    </row>
    <row r="9" spans="1:14" ht="13.5" customHeight="1">
      <c r="A9" s="288" t="s">
        <v>43</v>
      </c>
      <c r="B9" s="626"/>
      <c r="C9" s="627"/>
      <c r="D9" s="628"/>
      <c r="E9" s="629"/>
      <c r="F9" s="629"/>
      <c r="G9" s="628"/>
      <c r="H9" s="627"/>
      <c r="I9" s="635"/>
      <c r="J9" s="631"/>
      <c r="K9" s="632"/>
      <c r="L9" s="633"/>
      <c r="M9" s="634"/>
    </row>
    <row r="10" spans="1:14" ht="24" customHeight="1">
      <c r="A10" s="79" t="s">
        <v>0</v>
      </c>
      <c r="B10" s="6">
        <v>671</v>
      </c>
      <c r="C10" s="125">
        <f>B10/$B$8*100</f>
        <v>7.6</v>
      </c>
      <c r="D10" s="61">
        <v>243</v>
      </c>
      <c r="E10" s="244">
        <v>3</v>
      </c>
      <c r="F10" s="244">
        <v>183</v>
      </c>
      <c r="G10" s="61">
        <v>485</v>
      </c>
      <c r="H10" s="471">
        <f>G10/$G$8*100</f>
        <v>18</v>
      </c>
      <c r="I10" s="636">
        <v>0.72</v>
      </c>
      <c r="J10" s="631"/>
      <c r="K10" s="637"/>
      <c r="L10" s="638"/>
      <c r="M10" s="634"/>
      <c r="N10" s="467"/>
    </row>
    <row r="11" spans="1:14" ht="24" customHeight="1">
      <c r="A11" s="79" t="s">
        <v>1</v>
      </c>
      <c r="B11" s="6">
        <v>525</v>
      </c>
      <c r="C11" s="125">
        <f t="shared" ref="C11:C25" si="0">B11/$B$8*100</f>
        <v>5.9</v>
      </c>
      <c r="D11" s="61">
        <v>300</v>
      </c>
      <c r="E11" s="244">
        <v>3</v>
      </c>
      <c r="F11" s="244">
        <v>108</v>
      </c>
      <c r="G11" s="61">
        <v>78</v>
      </c>
      <c r="H11" s="471">
        <f t="shared" ref="H11:H25" si="1">G11/$G$8*100</f>
        <v>2.9</v>
      </c>
      <c r="I11" s="636">
        <v>0.15</v>
      </c>
      <c r="J11" s="631"/>
      <c r="K11" s="637"/>
      <c r="L11" s="638"/>
      <c r="M11" s="634"/>
      <c r="N11" s="467"/>
    </row>
    <row r="12" spans="1:14" ht="24" customHeight="1">
      <c r="A12" s="79" t="s">
        <v>2</v>
      </c>
      <c r="B12" s="6">
        <v>418</v>
      </c>
      <c r="C12" s="125">
        <f t="shared" si="0"/>
        <v>4.7</v>
      </c>
      <c r="D12" s="61">
        <v>126</v>
      </c>
      <c r="E12" s="244">
        <v>4</v>
      </c>
      <c r="F12" s="244">
        <v>193</v>
      </c>
      <c r="G12" s="61">
        <v>140</v>
      </c>
      <c r="H12" s="471">
        <f t="shared" si="1"/>
        <v>5.2</v>
      </c>
      <c r="I12" s="636">
        <v>0.33</v>
      </c>
      <c r="J12" s="639"/>
      <c r="K12" s="637"/>
      <c r="L12" s="638"/>
      <c r="M12" s="634"/>
      <c r="N12" s="467"/>
    </row>
    <row r="13" spans="1:14" ht="24" customHeight="1">
      <c r="A13" s="79" t="s">
        <v>3</v>
      </c>
      <c r="B13" s="6">
        <v>703</v>
      </c>
      <c r="C13" s="125">
        <f t="shared" si="0"/>
        <v>7.9</v>
      </c>
      <c r="D13" s="61">
        <v>188</v>
      </c>
      <c r="E13" s="244">
        <v>1</v>
      </c>
      <c r="F13" s="244">
        <v>150</v>
      </c>
      <c r="G13" s="61">
        <v>119</v>
      </c>
      <c r="H13" s="471">
        <f t="shared" si="1"/>
        <v>4.4000000000000004</v>
      </c>
      <c r="I13" s="636">
        <v>0.17</v>
      </c>
      <c r="J13" s="631"/>
      <c r="K13" s="637"/>
      <c r="L13" s="638"/>
      <c r="M13" s="634"/>
      <c r="N13" s="467"/>
    </row>
    <row r="14" spans="1:14" ht="24" customHeight="1">
      <c r="A14" s="79" t="s">
        <v>4</v>
      </c>
      <c r="B14" s="6">
        <v>540</v>
      </c>
      <c r="C14" s="125">
        <f t="shared" si="0"/>
        <v>6.1</v>
      </c>
      <c r="D14" s="61">
        <v>116</v>
      </c>
      <c r="E14" s="640">
        <v>2</v>
      </c>
      <c r="F14" s="244">
        <v>319</v>
      </c>
      <c r="G14" s="61">
        <v>110</v>
      </c>
      <c r="H14" s="471">
        <f t="shared" si="1"/>
        <v>4.0999999999999996</v>
      </c>
      <c r="I14" s="636">
        <v>0.2</v>
      </c>
      <c r="J14" s="631"/>
      <c r="K14" s="637"/>
      <c r="L14" s="638"/>
      <c r="M14" s="634"/>
      <c r="N14" s="467"/>
    </row>
    <row r="15" spans="1:14" ht="24" customHeight="1">
      <c r="A15" s="79" t="s">
        <v>5</v>
      </c>
      <c r="B15" s="6">
        <v>236</v>
      </c>
      <c r="C15" s="125">
        <f t="shared" si="0"/>
        <v>2.7</v>
      </c>
      <c r="D15" s="61">
        <v>162</v>
      </c>
      <c r="E15" s="640">
        <v>1</v>
      </c>
      <c r="F15" s="244">
        <v>17</v>
      </c>
      <c r="G15" s="61">
        <v>83</v>
      </c>
      <c r="H15" s="471">
        <f t="shared" si="1"/>
        <v>3.1</v>
      </c>
      <c r="I15" s="636">
        <v>0.35</v>
      </c>
      <c r="J15" s="631"/>
      <c r="K15" s="637"/>
      <c r="L15" s="638"/>
      <c r="M15" s="634"/>
      <c r="N15" s="467"/>
    </row>
    <row r="16" spans="1:14" ht="24" customHeight="1">
      <c r="A16" s="79" t="s">
        <v>6</v>
      </c>
      <c r="B16" s="6">
        <v>2110</v>
      </c>
      <c r="C16" s="125">
        <f t="shared" si="0"/>
        <v>23.8</v>
      </c>
      <c r="D16" s="61">
        <v>1055</v>
      </c>
      <c r="E16" s="244">
        <v>9</v>
      </c>
      <c r="F16" s="244">
        <v>429</v>
      </c>
      <c r="G16" s="61">
        <v>502</v>
      </c>
      <c r="H16" s="471">
        <f t="shared" si="1"/>
        <v>18.600000000000001</v>
      </c>
      <c r="I16" s="636">
        <v>0.24</v>
      </c>
      <c r="J16" s="631"/>
      <c r="K16" s="637"/>
      <c r="L16" s="638"/>
      <c r="M16" s="634"/>
      <c r="N16" s="467"/>
    </row>
    <row r="17" spans="1:14" ht="24" customHeight="1">
      <c r="A17" s="79" t="s">
        <v>7</v>
      </c>
      <c r="B17" s="6">
        <v>165</v>
      </c>
      <c r="C17" s="125">
        <f t="shared" si="0"/>
        <v>1.9</v>
      </c>
      <c r="D17" s="61">
        <v>65</v>
      </c>
      <c r="E17" s="640">
        <v>1</v>
      </c>
      <c r="F17" s="244">
        <v>35</v>
      </c>
      <c r="G17" s="61">
        <v>41</v>
      </c>
      <c r="H17" s="471">
        <f t="shared" si="1"/>
        <v>1.5</v>
      </c>
      <c r="I17" s="636">
        <v>0.25</v>
      </c>
      <c r="J17" s="631"/>
      <c r="K17" s="637"/>
      <c r="L17" s="638"/>
      <c r="M17" s="634"/>
      <c r="N17" s="467"/>
    </row>
    <row r="18" spans="1:14" ht="24" customHeight="1">
      <c r="A18" s="79" t="s">
        <v>8</v>
      </c>
      <c r="B18" s="6">
        <v>281</v>
      </c>
      <c r="C18" s="125">
        <f t="shared" si="0"/>
        <v>3.2</v>
      </c>
      <c r="D18" s="61">
        <v>90</v>
      </c>
      <c r="E18" s="640">
        <v>1</v>
      </c>
      <c r="F18" s="244">
        <v>87</v>
      </c>
      <c r="G18" s="61">
        <v>122</v>
      </c>
      <c r="H18" s="471">
        <f t="shared" si="1"/>
        <v>4.5</v>
      </c>
      <c r="I18" s="636">
        <v>0.43</v>
      </c>
      <c r="J18" s="631"/>
      <c r="K18" s="637"/>
      <c r="L18" s="638"/>
      <c r="M18" s="634"/>
      <c r="N18" s="467"/>
    </row>
    <row r="19" spans="1:14" ht="24" customHeight="1">
      <c r="A19" s="79" t="s">
        <v>9</v>
      </c>
      <c r="B19" s="6">
        <v>298</v>
      </c>
      <c r="C19" s="125">
        <f t="shared" si="0"/>
        <v>3.4</v>
      </c>
      <c r="D19" s="61">
        <v>126</v>
      </c>
      <c r="E19" s="641">
        <v>2</v>
      </c>
      <c r="F19" s="244">
        <v>78</v>
      </c>
      <c r="G19" s="61">
        <v>82</v>
      </c>
      <c r="H19" s="471">
        <f t="shared" si="1"/>
        <v>3</v>
      </c>
      <c r="I19" s="636">
        <v>0.27</v>
      </c>
      <c r="J19" s="631"/>
      <c r="K19" s="637"/>
      <c r="L19" s="638"/>
      <c r="M19" s="634"/>
      <c r="N19" s="467"/>
    </row>
    <row r="20" spans="1:14" ht="24" customHeight="1">
      <c r="A20" s="79" t="s">
        <v>10</v>
      </c>
      <c r="B20" s="6">
        <v>424</v>
      </c>
      <c r="C20" s="125">
        <f t="shared" si="0"/>
        <v>4.8</v>
      </c>
      <c r="D20" s="61">
        <v>101</v>
      </c>
      <c r="E20" s="244">
        <v>10</v>
      </c>
      <c r="F20" s="244">
        <v>112</v>
      </c>
      <c r="G20" s="61">
        <v>58</v>
      </c>
      <c r="H20" s="471">
        <f t="shared" si="1"/>
        <v>2.2000000000000002</v>
      </c>
      <c r="I20" s="636">
        <v>0.14000000000000001</v>
      </c>
      <c r="J20" s="631"/>
      <c r="K20" s="637"/>
      <c r="L20" s="638"/>
      <c r="M20" s="634"/>
      <c r="N20" s="467"/>
    </row>
    <row r="21" spans="1:14" ht="24" customHeight="1">
      <c r="A21" s="79" t="s">
        <v>11</v>
      </c>
      <c r="B21" s="6">
        <v>549</v>
      </c>
      <c r="C21" s="125">
        <f t="shared" si="0"/>
        <v>6.2</v>
      </c>
      <c r="D21" s="61">
        <v>165</v>
      </c>
      <c r="E21" s="244">
        <v>4</v>
      </c>
      <c r="F21" s="244">
        <v>232</v>
      </c>
      <c r="G21" s="61">
        <v>197</v>
      </c>
      <c r="H21" s="471">
        <f t="shared" si="1"/>
        <v>7.3</v>
      </c>
      <c r="I21" s="636">
        <v>0.36</v>
      </c>
      <c r="J21" s="631"/>
      <c r="K21" s="637"/>
      <c r="L21" s="638"/>
      <c r="M21" s="634"/>
      <c r="N21" s="467"/>
    </row>
    <row r="22" spans="1:14" ht="24" customHeight="1">
      <c r="A22" s="79" t="s">
        <v>12</v>
      </c>
      <c r="B22" s="6">
        <v>589</v>
      </c>
      <c r="C22" s="125">
        <f t="shared" si="0"/>
        <v>6.6</v>
      </c>
      <c r="D22" s="61">
        <v>498</v>
      </c>
      <c r="E22" s="641" t="s">
        <v>235</v>
      </c>
      <c r="F22" s="244">
        <v>43</v>
      </c>
      <c r="G22" s="61">
        <v>148</v>
      </c>
      <c r="H22" s="471">
        <f t="shared" si="1"/>
        <v>5.5</v>
      </c>
      <c r="I22" s="636">
        <v>0.25</v>
      </c>
      <c r="J22" s="631"/>
      <c r="K22" s="637"/>
      <c r="L22" s="638"/>
      <c r="M22" s="634"/>
      <c r="N22" s="467"/>
    </row>
    <row r="23" spans="1:14" ht="24" customHeight="1">
      <c r="A23" s="79" t="s">
        <v>13</v>
      </c>
      <c r="B23" s="6">
        <v>194</v>
      </c>
      <c r="C23" s="125">
        <f t="shared" si="0"/>
        <v>2.2000000000000002</v>
      </c>
      <c r="D23" s="61">
        <v>45</v>
      </c>
      <c r="E23" s="641">
        <v>2</v>
      </c>
      <c r="F23" s="244">
        <v>88</v>
      </c>
      <c r="G23" s="61">
        <v>191</v>
      </c>
      <c r="H23" s="471">
        <f t="shared" si="1"/>
        <v>7.1</v>
      </c>
      <c r="I23" s="636">
        <v>0.99</v>
      </c>
      <c r="J23" s="631"/>
      <c r="K23" s="637"/>
      <c r="L23" s="638"/>
      <c r="M23" s="634"/>
      <c r="N23" s="467"/>
    </row>
    <row r="24" spans="1:14" ht="24" customHeight="1">
      <c r="A24" s="79" t="s">
        <v>14</v>
      </c>
      <c r="B24" s="6">
        <v>679</v>
      </c>
      <c r="C24" s="125">
        <f t="shared" si="0"/>
        <v>7.7</v>
      </c>
      <c r="D24" s="61">
        <v>140</v>
      </c>
      <c r="E24" s="641">
        <v>8</v>
      </c>
      <c r="F24" s="244">
        <v>335</v>
      </c>
      <c r="G24" s="61">
        <v>114</v>
      </c>
      <c r="H24" s="471">
        <f t="shared" si="1"/>
        <v>4.2</v>
      </c>
      <c r="I24" s="636">
        <v>0.17</v>
      </c>
      <c r="J24" s="631"/>
      <c r="K24" s="637"/>
      <c r="L24" s="638"/>
      <c r="M24" s="634"/>
      <c r="N24" s="467"/>
    </row>
    <row r="25" spans="1:14" ht="24" customHeight="1">
      <c r="A25" s="19" t="s">
        <v>15</v>
      </c>
      <c r="B25" s="6">
        <v>485</v>
      </c>
      <c r="C25" s="125">
        <f t="shared" si="0"/>
        <v>5.5</v>
      </c>
      <c r="D25" s="61">
        <v>141</v>
      </c>
      <c r="E25" s="641">
        <v>4</v>
      </c>
      <c r="F25" s="244">
        <v>113</v>
      </c>
      <c r="G25" s="61">
        <v>226</v>
      </c>
      <c r="H25" s="471">
        <f t="shared" si="1"/>
        <v>8.4</v>
      </c>
      <c r="I25" s="636">
        <v>0.47</v>
      </c>
      <c r="J25" s="631"/>
      <c r="K25" s="637"/>
      <c r="L25" s="638"/>
      <c r="M25" s="467"/>
      <c r="N25" s="467"/>
    </row>
    <row r="26" spans="1:14" ht="15.95" customHeight="1">
      <c r="A26" s="17"/>
      <c r="C26" s="467"/>
      <c r="E26" s="642"/>
      <c r="F26" s="642"/>
      <c r="G26" s="643"/>
      <c r="H26" s="473"/>
    </row>
    <row r="27" spans="1:14" s="6" customFormat="1" ht="15.95" customHeight="1">
      <c r="A27" s="6" t="s">
        <v>335</v>
      </c>
      <c r="B27" s="68"/>
      <c r="C27" s="69"/>
      <c r="D27" s="60"/>
      <c r="E27" s="644"/>
      <c r="F27" s="68"/>
      <c r="G27" s="60"/>
      <c r="H27" s="69"/>
      <c r="I27" s="645"/>
      <c r="J27" s="28"/>
    </row>
    <row r="28" spans="1:14" s="6" customFormat="1" ht="15.95" customHeight="1">
      <c r="A28" s="542" t="s">
        <v>336</v>
      </c>
      <c r="B28" s="68"/>
      <c r="C28" s="69"/>
      <c r="D28" s="60"/>
      <c r="E28" s="68"/>
      <c r="F28" s="68"/>
      <c r="G28" s="60"/>
      <c r="H28" s="69"/>
      <c r="J28" s="28"/>
      <c r="K28" s="69"/>
    </row>
    <row r="29" spans="1:14" ht="18.75" customHeight="1">
      <c r="A29" s="68"/>
      <c r="B29" s="68"/>
      <c r="C29" s="69"/>
      <c r="D29" s="60"/>
      <c r="E29" s="68"/>
      <c r="F29" s="68"/>
      <c r="G29" s="60"/>
      <c r="H29" s="69"/>
      <c r="I29" s="645"/>
    </row>
    <row r="30" spans="1:14" ht="18.75" customHeight="1">
      <c r="A30" s="68"/>
      <c r="B30" s="68"/>
      <c r="C30" s="69"/>
      <c r="D30" s="60"/>
      <c r="E30" s="68"/>
      <c r="F30" s="68"/>
      <c r="G30" s="60"/>
      <c r="H30" s="69"/>
      <c r="I30" s="645"/>
    </row>
    <row r="31" spans="1:14" ht="18.75" customHeight="1">
      <c r="A31" s="68"/>
      <c r="B31" s="68"/>
      <c r="C31" s="69"/>
      <c r="D31" s="60"/>
      <c r="E31" s="68"/>
      <c r="F31" s="68"/>
      <c r="G31" s="60"/>
      <c r="H31" s="69"/>
      <c r="I31" s="645"/>
    </row>
    <row r="32" spans="1:14" ht="18.75" customHeight="1">
      <c r="A32" s="68"/>
      <c r="B32" s="68"/>
      <c r="C32" s="69"/>
      <c r="D32" s="60"/>
      <c r="E32" s="68"/>
      <c r="F32" s="68"/>
      <c r="G32" s="60"/>
      <c r="H32" s="69"/>
      <c r="I32" s="645"/>
    </row>
    <row r="33" spans="1:9">
      <c r="A33" s="68"/>
      <c r="B33" s="68"/>
      <c r="C33" s="69"/>
      <c r="D33" s="60"/>
      <c r="E33" s="644"/>
      <c r="F33" s="68"/>
      <c r="G33" s="60"/>
      <c r="H33" s="69"/>
      <c r="I33" s="645"/>
    </row>
    <row r="34" spans="1:9">
      <c r="A34" s="68"/>
      <c r="B34" s="68"/>
      <c r="C34" s="69"/>
      <c r="D34" s="60"/>
      <c r="E34" s="644"/>
      <c r="F34" s="68"/>
      <c r="G34" s="60"/>
      <c r="H34" s="69"/>
      <c r="I34" s="645"/>
    </row>
    <row r="35" spans="1:9">
      <c r="A35" s="68"/>
      <c r="B35" s="68"/>
      <c r="C35" s="69"/>
      <c r="D35" s="60"/>
      <c r="E35" s="644"/>
      <c r="F35" s="68"/>
      <c r="G35" s="60"/>
      <c r="H35" s="69"/>
      <c r="I35" s="645"/>
    </row>
    <row r="36" spans="1:9">
      <c r="A36" s="68"/>
      <c r="B36" s="68"/>
      <c r="C36" s="69"/>
      <c r="D36" s="60"/>
      <c r="E36" s="644"/>
      <c r="F36" s="68"/>
      <c r="G36" s="60"/>
      <c r="H36" s="69"/>
      <c r="I36" s="645"/>
    </row>
    <row r="37" spans="1:9">
      <c r="A37" s="68"/>
      <c r="B37" s="68"/>
      <c r="C37" s="69"/>
      <c r="D37" s="60"/>
      <c r="E37" s="644"/>
      <c r="F37" s="68"/>
      <c r="G37" s="60"/>
      <c r="H37" s="69"/>
      <c r="I37" s="645"/>
    </row>
    <row r="38" spans="1:9">
      <c r="A38" s="21"/>
      <c r="B38" s="68"/>
      <c r="C38" s="69"/>
      <c r="D38" s="60"/>
      <c r="E38" s="68"/>
      <c r="F38" s="68"/>
      <c r="G38" s="60"/>
      <c r="H38" s="69"/>
      <c r="I38" s="645"/>
    </row>
    <row r="39" spans="1:9">
      <c r="A39" s="68"/>
      <c r="B39" s="68"/>
      <c r="C39" s="69"/>
      <c r="D39" s="60"/>
      <c r="E39" s="68"/>
      <c r="F39" s="68"/>
      <c r="G39" s="60"/>
      <c r="H39" s="69"/>
      <c r="I39" s="645"/>
    </row>
    <row r="40" spans="1:9">
      <c r="A40" s="68"/>
      <c r="B40" s="68"/>
      <c r="C40" s="69"/>
      <c r="D40" s="60"/>
      <c r="E40" s="68"/>
      <c r="F40" s="68"/>
      <c r="G40" s="60"/>
      <c r="H40" s="69"/>
      <c r="I40" s="645"/>
    </row>
    <row r="41" spans="1:9">
      <c r="A41" s="68"/>
      <c r="B41" s="68"/>
      <c r="C41" s="69"/>
      <c r="D41" s="60"/>
      <c r="E41" s="68"/>
      <c r="F41" s="68"/>
      <c r="G41" s="60"/>
      <c r="H41" s="69"/>
      <c r="I41" s="645"/>
    </row>
    <row r="42" spans="1:9">
      <c r="A42" s="68"/>
      <c r="B42" s="68"/>
      <c r="C42" s="69"/>
      <c r="D42" s="60"/>
      <c r="E42" s="68"/>
      <c r="F42" s="68"/>
      <c r="G42" s="60"/>
      <c r="H42" s="69"/>
      <c r="I42" s="645"/>
    </row>
    <row r="43" spans="1:9">
      <c r="A43" s="68"/>
      <c r="B43" s="68"/>
      <c r="C43" s="69"/>
      <c r="D43" s="60"/>
      <c r="E43" s="644"/>
      <c r="F43" s="68"/>
      <c r="G43" s="60"/>
      <c r="H43" s="69"/>
      <c r="I43" s="645"/>
    </row>
    <row r="44" spans="1:9">
      <c r="A44" s="68"/>
      <c r="B44" s="68"/>
      <c r="C44" s="69"/>
      <c r="D44" s="60"/>
      <c r="E44" s="644"/>
      <c r="F44" s="68"/>
      <c r="G44" s="60"/>
      <c r="H44" s="69"/>
      <c r="I44" s="645"/>
    </row>
    <row r="45" spans="1:9">
      <c r="A45" s="68"/>
      <c r="B45" s="68"/>
      <c r="C45" s="69"/>
      <c r="D45" s="60"/>
      <c r="E45" s="644"/>
      <c r="F45" s="68"/>
      <c r="G45" s="60"/>
      <c r="H45" s="69"/>
      <c r="I45" s="645"/>
    </row>
    <row r="46" spans="1:9">
      <c r="A46" s="68"/>
      <c r="B46" s="68"/>
      <c r="C46" s="69"/>
      <c r="D46" s="60"/>
      <c r="E46" s="644"/>
      <c r="F46" s="68"/>
      <c r="G46" s="60"/>
      <c r="H46" s="69"/>
      <c r="I46" s="645"/>
    </row>
    <row r="47" spans="1:9">
      <c r="A47" s="68"/>
      <c r="B47" s="68"/>
      <c r="C47" s="69"/>
      <c r="D47" s="60"/>
      <c r="E47" s="68"/>
      <c r="F47" s="68"/>
      <c r="G47" s="60"/>
      <c r="H47" s="69"/>
      <c r="I47" s="645"/>
    </row>
    <row r="48" spans="1:9">
      <c r="A48" s="68"/>
      <c r="B48" s="68"/>
      <c r="C48" s="69"/>
      <c r="D48" s="60"/>
      <c r="E48" s="68"/>
      <c r="F48" s="68"/>
      <c r="G48" s="60"/>
      <c r="H48" s="69"/>
      <c r="I48" s="645"/>
    </row>
    <row r="49" spans="1:10">
      <c r="A49" s="68"/>
      <c r="B49" s="68"/>
      <c r="C49" s="69"/>
      <c r="D49" s="60"/>
      <c r="E49" s="68"/>
      <c r="F49" s="68"/>
      <c r="G49" s="60"/>
      <c r="H49" s="69"/>
      <c r="I49" s="645"/>
    </row>
    <row r="50" spans="1:10">
      <c r="A50" s="68"/>
      <c r="B50" s="68"/>
      <c r="C50" s="69"/>
      <c r="D50" s="60"/>
      <c r="E50" s="68"/>
      <c r="F50" s="68"/>
      <c r="G50" s="60"/>
      <c r="H50" s="69"/>
      <c r="I50" s="645"/>
    </row>
    <row r="51" spans="1:10">
      <c r="A51" s="68"/>
      <c r="B51" s="68"/>
      <c r="C51" s="69"/>
      <c r="D51" s="60"/>
      <c r="E51" s="644"/>
      <c r="F51" s="68"/>
      <c r="G51" s="60"/>
      <c r="H51" s="69"/>
      <c r="I51" s="645"/>
    </row>
    <row r="52" spans="1:10">
      <c r="A52" s="68"/>
      <c r="B52" s="68"/>
      <c r="C52" s="69"/>
      <c r="D52" s="60"/>
      <c r="E52" s="644"/>
      <c r="F52" s="68"/>
      <c r="G52" s="60"/>
      <c r="H52" s="69"/>
      <c r="I52" s="645"/>
    </row>
    <row r="53" spans="1:10">
      <c r="A53" s="68"/>
      <c r="B53" s="68"/>
      <c r="C53" s="69"/>
      <c r="D53" s="60"/>
      <c r="E53" s="68"/>
      <c r="F53" s="68"/>
      <c r="G53" s="60"/>
      <c r="H53" s="69"/>
      <c r="I53" s="645"/>
    </row>
    <row r="54" spans="1:10">
      <c r="A54" s="68"/>
      <c r="B54" s="68"/>
      <c r="C54" s="69"/>
      <c r="D54" s="60"/>
      <c r="E54" s="644"/>
      <c r="F54" s="68"/>
      <c r="G54" s="60"/>
      <c r="H54" s="69"/>
      <c r="I54" s="645"/>
    </row>
    <row r="55" spans="1:10">
      <c r="A55" s="68"/>
      <c r="B55" s="68"/>
      <c r="C55" s="69"/>
      <c r="D55" s="60"/>
      <c r="E55" s="644"/>
      <c r="F55" s="68"/>
      <c r="G55" s="60"/>
      <c r="H55" s="69"/>
      <c r="I55" s="645"/>
    </row>
    <row r="56" spans="1:10">
      <c r="A56" s="68"/>
      <c r="B56" s="68"/>
      <c r="C56" s="69"/>
      <c r="D56" s="60"/>
      <c r="E56" s="68"/>
      <c r="F56" s="68"/>
      <c r="G56" s="60"/>
      <c r="H56" s="69"/>
      <c r="I56" s="645"/>
    </row>
    <row r="57" spans="1:10">
      <c r="A57" s="68"/>
      <c r="B57" s="68"/>
      <c r="C57" s="69"/>
      <c r="D57" s="60"/>
      <c r="E57" s="68"/>
      <c r="F57" s="68"/>
      <c r="G57" s="60"/>
      <c r="H57" s="69"/>
      <c r="I57" s="645"/>
    </row>
    <row r="58" spans="1:10">
      <c r="A58" s="6"/>
      <c r="B58" s="6"/>
      <c r="C58" s="6"/>
      <c r="D58" s="6"/>
      <c r="E58" s="6"/>
      <c r="F58" s="6"/>
      <c r="G58" s="6"/>
      <c r="H58" s="68"/>
      <c r="I58" s="646"/>
    </row>
    <row r="59" spans="1:10" s="6" customFormat="1" ht="12.75">
      <c r="H59" s="68"/>
      <c r="I59" s="646"/>
      <c r="J59" s="23"/>
    </row>
    <row r="60" spans="1:10">
      <c r="A60" s="6"/>
      <c r="B60" s="6"/>
      <c r="C60" s="6"/>
      <c r="D60" s="6"/>
      <c r="E60" s="6"/>
      <c r="F60" s="6"/>
      <c r="G60" s="6"/>
      <c r="H60" s="68"/>
      <c r="I60" s="646"/>
    </row>
    <row r="61" spans="1:10">
      <c r="A61" s="6"/>
      <c r="B61" s="6"/>
      <c r="C61" s="6"/>
      <c r="D61" s="6"/>
      <c r="E61" s="6"/>
      <c r="F61" s="6"/>
      <c r="G61" s="6"/>
      <c r="H61" s="68"/>
      <c r="I61" s="646"/>
    </row>
    <row r="62" spans="1:10">
      <c r="A62" s="6"/>
      <c r="B62" s="6"/>
      <c r="C62" s="6"/>
      <c r="D62" s="6"/>
      <c r="E62" s="6"/>
      <c r="F62" s="6"/>
      <c r="G62" s="6"/>
      <c r="H62" s="68"/>
      <c r="I62" s="646"/>
    </row>
    <row r="63" spans="1:10">
      <c r="A63" s="6"/>
      <c r="B63" s="6"/>
      <c r="C63" s="6"/>
      <c r="D63" s="6"/>
      <c r="E63" s="6"/>
      <c r="F63" s="6"/>
      <c r="G63" s="6"/>
      <c r="H63" s="68"/>
      <c r="I63" s="646"/>
    </row>
    <row r="64" spans="1:10">
      <c r="A64" s="6"/>
      <c r="B64" s="6"/>
      <c r="C64" s="6"/>
      <c r="D64" s="6"/>
      <c r="E64" s="6"/>
      <c r="F64" s="6"/>
      <c r="G64" s="6"/>
      <c r="H64" s="68"/>
      <c r="I64" s="646"/>
    </row>
    <row r="65" spans="1:9">
      <c r="A65" s="6"/>
      <c r="B65" s="6"/>
      <c r="C65" s="6"/>
      <c r="D65" s="6"/>
      <c r="E65" s="6"/>
      <c r="F65" s="6"/>
      <c r="G65" s="6"/>
      <c r="H65" s="68"/>
      <c r="I65" s="646"/>
    </row>
    <row r="66" spans="1:9">
      <c r="A66" s="6"/>
      <c r="B66" s="6"/>
      <c r="C66" s="6"/>
      <c r="D66" s="6"/>
      <c r="E66" s="6"/>
      <c r="F66" s="6"/>
      <c r="G66" s="6"/>
      <c r="H66" s="68"/>
      <c r="I66" s="646"/>
    </row>
    <row r="67" spans="1:9">
      <c r="A67" s="6"/>
      <c r="B67" s="6"/>
      <c r="C67" s="6"/>
      <c r="D67" s="6"/>
      <c r="E67" s="6"/>
      <c r="F67" s="6"/>
      <c r="G67" s="6"/>
      <c r="H67" s="68"/>
      <c r="I67" s="646"/>
    </row>
    <row r="68" spans="1:9">
      <c r="A68" s="6"/>
      <c r="B68" s="6"/>
      <c r="C68" s="6"/>
      <c r="D68" s="6"/>
      <c r="E68" s="6"/>
      <c r="F68" s="6"/>
      <c r="G68" s="6"/>
      <c r="H68" s="68"/>
      <c r="I68" s="646"/>
    </row>
    <row r="69" spans="1:9">
      <c r="A69" s="6"/>
      <c r="B69" s="6"/>
      <c r="C69" s="6"/>
      <c r="D69" s="6"/>
      <c r="E69" s="6"/>
      <c r="F69" s="6"/>
      <c r="G69" s="6"/>
      <c r="H69" s="68"/>
      <c r="I69" s="646"/>
    </row>
    <row r="70" spans="1:9">
      <c r="A70" s="6"/>
      <c r="B70" s="6"/>
      <c r="C70" s="6"/>
      <c r="D70" s="6"/>
      <c r="E70" s="6"/>
      <c r="F70" s="6"/>
      <c r="G70" s="6"/>
      <c r="H70" s="68"/>
      <c r="I70" s="646"/>
    </row>
    <row r="71" spans="1:9">
      <c r="A71" s="6"/>
      <c r="B71" s="6"/>
      <c r="C71" s="6"/>
      <c r="D71" s="6"/>
      <c r="E71" s="6"/>
      <c r="F71" s="6"/>
      <c r="G71" s="6"/>
      <c r="H71" s="68"/>
      <c r="I71" s="646"/>
    </row>
    <row r="72" spans="1:9">
      <c r="A72" s="6"/>
      <c r="B72" s="6"/>
      <c r="C72" s="6"/>
      <c r="D72" s="6"/>
      <c r="E72" s="6"/>
      <c r="F72" s="6"/>
      <c r="G72" s="6"/>
      <c r="H72" s="68"/>
      <c r="I72" s="646"/>
    </row>
    <row r="73" spans="1:9">
      <c r="A73" s="6"/>
      <c r="B73" s="6"/>
      <c r="C73" s="6"/>
      <c r="D73" s="6"/>
      <c r="E73" s="6"/>
      <c r="F73" s="6"/>
      <c r="G73" s="6"/>
      <c r="H73" s="68"/>
      <c r="I73" s="646"/>
    </row>
    <row r="74" spans="1:9">
      <c r="A74" s="6"/>
      <c r="B74" s="6"/>
      <c r="C74" s="6"/>
      <c r="D74" s="6"/>
      <c r="E74" s="6"/>
      <c r="F74" s="6"/>
      <c r="G74" s="6"/>
      <c r="H74" s="68"/>
      <c r="I74" s="646"/>
    </row>
    <row r="75" spans="1:9">
      <c r="A75" s="6"/>
      <c r="B75" s="6"/>
      <c r="C75" s="6"/>
      <c r="D75" s="6"/>
      <c r="E75" s="6"/>
      <c r="F75" s="6"/>
      <c r="G75" s="6"/>
      <c r="H75" s="68"/>
      <c r="I75" s="646"/>
    </row>
    <row r="76" spans="1:9">
      <c r="A76" s="6"/>
      <c r="B76" s="6"/>
      <c r="C76" s="6"/>
      <c r="D76" s="6"/>
      <c r="E76" s="6"/>
      <c r="F76" s="6"/>
      <c r="G76" s="6"/>
      <c r="H76" s="68"/>
      <c r="I76" s="646"/>
    </row>
    <row r="77" spans="1:9">
      <c r="A77" s="6"/>
      <c r="B77" s="6"/>
      <c r="C77" s="6"/>
      <c r="D77" s="6"/>
      <c r="E77" s="6"/>
      <c r="F77" s="6"/>
      <c r="G77" s="6"/>
      <c r="H77" s="68"/>
      <c r="I77" s="646"/>
    </row>
    <row r="78" spans="1:9">
      <c r="A78" s="6"/>
      <c r="B78" s="6"/>
      <c r="C78" s="6"/>
      <c r="D78" s="6"/>
      <c r="E78" s="6"/>
      <c r="F78" s="6"/>
      <c r="G78" s="6"/>
      <c r="H78" s="68"/>
      <c r="I78" s="646"/>
    </row>
    <row r="79" spans="1:9">
      <c r="A79" s="6"/>
      <c r="B79" s="6"/>
      <c r="C79" s="6"/>
      <c r="D79" s="6"/>
      <c r="E79" s="6"/>
      <c r="F79" s="6"/>
      <c r="G79" s="6"/>
      <c r="H79" s="68"/>
      <c r="I79" s="646"/>
    </row>
    <row r="80" spans="1:9">
      <c r="A80" s="6"/>
      <c r="B80" s="6"/>
      <c r="C80" s="6"/>
      <c r="D80" s="6"/>
      <c r="E80" s="6"/>
      <c r="F80" s="6"/>
      <c r="G80" s="6"/>
      <c r="H80" s="68"/>
      <c r="I80" s="646"/>
    </row>
    <row r="81" spans="1:9">
      <c r="A81" s="6"/>
      <c r="B81" s="6"/>
      <c r="C81" s="6"/>
      <c r="D81" s="6"/>
      <c r="E81" s="6"/>
      <c r="F81" s="6"/>
      <c r="G81" s="6"/>
      <c r="H81" s="68"/>
      <c r="I81" s="646"/>
    </row>
    <row r="82" spans="1:9">
      <c r="A82" s="6"/>
      <c r="B82" s="6"/>
      <c r="C82" s="6"/>
      <c r="D82" s="6"/>
      <c r="E82" s="6"/>
      <c r="F82" s="6"/>
      <c r="G82" s="6"/>
      <c r="H82" s="68"/>
      <c r="I82" s="646"/>
    </row>
    <row r="83" spans="1:9">
      <c r="A83" s="6"/>
      <c r="B83" s="6"/>
      <c r="C83" s="6"/>
      <c r="D83" s="6"/>
      <c r="E83" s="6"/>
      <c r="F83" s="6"/>
      <c r="G83" s="6"/>
      <c r="H83" s="68"/>
      <c r="I83" s="646"/>
    </row>
    <row r="84" spans="1:9">
      <c r="A84" s="6"/>
      <c r="B84" s="6"/>
      <c r="C84" s="6"/>
      <c r="D84" s="6"/>
      <c r="E84" s="6"/>
      <c r="F84" s="6"/>
      <c r="G84" s="6"/>
      <c r="H84" s="68"/>
      <c r="I84" s="646"/>
    </row>
    <row r="85" spans="1:9">
      <c r="A85" s="6"/>
      <c r="B85" s="6"/>
      <c r="C85" s="6"/>
      <c r="D85" s="6"/>
      <c r="E85" s="6"/>
      <c r="F85" s="6"/>
      <c r="G85" s="6"/>
      <c r="H85" s="68"/>
      <c r="I85" s="646"/>
    </row>
    <row r="86" spans="1:9">
      <c r="A86" s="6"/>
      <c r="B86" s="6"/>
      <c r="C86" s="6"/>
      <c r="D86" s="6"/>
      <c r="E86" s="6"/>
      <c r="F86" s="6"/>
      <c r="G86" s="6"/>
      <c r="H86" s="68"/>
      <c r="I86" s="646"/>
    </row>
    <row r="87" spans="1:9">
      <c r="A87" s="6"/>
      <c r="B87" s="6"/>
      <c r="C87" s="6"/>
      <c r="D87" s="6"/>
      <c r="E87" s="6"/>
      <c r="F87" s="6"/>
      <c r="G87" s="6"/>
      <c r="H87" s="6"/>
      <c r="I87" s="646"/>
    </row>
    <row r="88" spans="1:9">
      <c r="A88" s="6"/>
      <c r="B88" s="6"/>
      <c r="C88" s="6"/>
      <c r="D88" s="6"/>
      <c r="E88" s="6"/>
      <c r="F88" s="6"/>
      <c r="G88" s="6"/>
      <c r="H88" s="6"/>
      <c r="I88" s="646"/>
    </row>
    <row r="89" spans="1:9">
      <c r="A89" s="6"/>
      <c r="B89" s="6"/>
      <c r="C89" s="6"/>
      <c r="D89" s="6"/>
      <c r="E89" s="6"/>
      <c r="F89" s="6"/>
      <c r="G89" s="6"/>
      <c r="H89" s="6"/>
      <c r="I89" s="646"/>
    </row>
    <row r="90" spans="1:9">
      <c r="A90" s="6"/>
      <c r="B90" s="6"/>
      <c r="C90" s="6"/>
      <c r="D90" s="6"/>
      <c r="E90" s="6"/>
      <c r="F90" s="6"/>
      <c r="G90" s="6"/>
      <c r="H90" s="6"/>
      <c r="I90" s="646"/>
    </row>
    <row r="91" spans="1:9">
      <c r="A91" s="6"/>
      <c r="B91" s="6"/>
      <c r="C91" s="6"/>
      <c r="D91" s="6"/>
      <c r="E91" s="6"/>
      <c r="F91" s="6"/>
      <c r="G91" s="6"/>
      <c r="H91" s="6"/>
      <c r="I91" s="646"/>
    </row>
    <row r="92" spans="1:9">
      <c r="A92" s="6"/>
      <c r="B92" s="6"/>
      <c r="C92" s="6"/>
      <c r="D92" s="6"/>
      <c r="E92" s="6"/>
      <c r="F92" s="6"/>
      <c r="G92" s="6"/>
      <c r="H92" s="6"/>
      <c r="I92" s="646"/>
    </row>
    <row r="93" spans="1:9">
      <c r="A93" s="6"/>
      <c r="B93" s="6"/>
      <c r="C93" s="6"/>
      <c r="D93" s="6"/>
      <c r="E93" s="6"/>
      <c r="F93" s="6"/>
      <c r="G93" s="6"/>
      <c r="H93" s="6"/>
      <c r="I93" s="646"/>
    </row>
    <row r="94" spans="1:9">
      <c r="A94" s="6"/>
      <c r="B94" s="6"/>
      <c r="C94" s="6"/>
      <c r="D94" s="6"/>
      <c r="E94" s="6"/>
      <c r="F94" s="6"/>
      <c r="G94" s="6"/>
      <c r="H94" s="6"/>
      <c r="I94" s="646"/>
    </row>
    <row r="95" spans="1:9">
      <c r="A95" s="6"/>
      <c r="B95" s="6"/>
      <c r="C95" s="6"/>
      <c r="D95" s="6"/>
      <c r="E95" s="6"/>
      <c r="F95" s="6"/>
      <c r="G95" s="6"/>
      <c r="H95" s="6"/>
      <c r="I95" s="646"/>
    </row>
    <row r="96" spans="1:9">
      <c r="A96" s="6"/>
      <c r="B96" s="6"/>
      <c r="C96" s="6"/>
      <c r="D96" s="6"/>
      <c r="E96" s="6"/>
      <c r="F96" s="6"/>
      <c r="G96" s="6"/>
      <c r="H96" s="6"/>
      <c r="I96" s="646"/>
    </row>
    <row r="97" spans="1:9">
      <c r="A97" s="6"/>
      <c r="B97" s="6"/>
      <c r="C97" s="6"/>
      <c r="D97" s="6"/>
      <c r="E97" s="6"/>
      <c r="F97" s="6"/>
      <c r="G97" s="6"/>
      <c r="H97" s="6"/>
      <c r="I97" s="646"/>
    </row>
    <row r="98" spans="1:9">
      <c r="A98" s="6"/>
      <c r="B98" s="6"/>
      <c r="C98" s="6"/>
      <c r="D98" s="6"/>
      <c r="E98" s="6"/>
      <c r="F98" s="6"/>
      <c r="G98" s="6"/>
      <c r="H98" s="6"/>
      <c r="I98" s="646"/>
    </row>
    <row r="99" spans="1:9">
      <c r="A99" s="6"/>
      <c r="B99" s="6"/>
      <c r="C99" s="6"/>
      <c r="D99" s="6"/>
      <c r="E99" s="6"/>
      <c r="F99" s="6"/>
      <c r="G99" s="6"/>
      <c r="H99" s="6"/>
      <c r="I99" s="646"/>
    </row>
    <row r="100" spans="1:9">
      <c r="A100" s="6"/>
      <c r="B100" s="6"/>
      <c r="C100" s="6"/>
      <c r="D100" s="6"/>
      <c r="E100" s="6"/>
      <c r="F100" s="6"/>
      <c r="G100" s="6"/>
      <c r="H100" s="6"/>
      <c r="I100" s="646"/>
    </row>
    <row r="101" spans="1:9">
      <c r="A101" s="6"/>
      <c r="B101" s="6"/>
      <c r="C101" s="6"/>
      <c r="D101" s="6"/>
      <c r="E101" s="6"/>
      <c r="F101" s="6"/>
      <c r="G101" s="6"/>
      <c r="H101" s="6"/>
      <c r="I101" s="646"/>
    </row>
    <row r="102" spans="1:9">
      <c r="A102" s="6"/>
      <c r="B102" s="6"/>
      <c r="C102" s="6"/>
      <c r="D102" s="6"/>
      <c r="E102" s="6"/>
      <c r="F102" s="6"/>
      <c r="G102" s="6"/>
      <c r="H102" s="6"/>
      <c r="I102" s="646"/>
    </row>
    <row r="103" spans="1:9">
      <c r="A103" s="6"/>
      <c r="B103" s="6"/>
      <c r="C103" s="6"/>
      <c r="D103" s="6"/>
      <c r="E103" s="6"/>
      <c r="F103" s="6"/>
      <c r="G103" s="6"/>
      <c r="H103" s="6"/>
      <c r="I103" s="646"/>
    </row>
    <row r="104" spans="1:9">
      <c r="A104" s="6"/>
      <c r="B104" s="6"/>
      <c r="C104" s="6"/>
      <c r="D104" s="6"/>
      <c r="E104" s="6"/>
      <c r="F104" s="6"/>
      <c r="G104" s="6"/>
      <c r="H104" s="6"/>
      <c r="I104" s="646"/>
    </row>
    <row r="105" spans="1:9">
      <c r="A105" s="6"/>
      <c r="B105" s="6"/>
      <c r="C105" s="6"/>
      <c r="D105" s="6"/>
      <c r="E105" s="6"/>
      <c r="F105" s="6"/>
      <c r="G105" s="6"/>
      <c r="H105" s="6"/>
      <c r="I105" s="646"/>
    </row>
    <row r="106" spans="1:9">
      <c r="A106" s="6"/>
      <c r="B106" s="6"/>
      <c r="C106" s="6"/>
      <c r="D106" s="6"/>
      <c r="E106" s="6"/>
      <c r="F106" s="6"/>
      <c r="G106" s="6"/>
      <c r="H106" s="6"/>
      <c r="I106" s="646"/>
    </row>
    <row r="107" spans="1:9">
      <c r="A107" s="6"/>
      <c r="B107" s="6"/>
      <c r="C107" s="6"/>
      <c r="D107" s="6"/>
      <c r="E107" s="6"/>
      <c r="F107" s="6"/>
      <c r="G107" s="6"/>
      <c r="H107" s="6"/>
      <c r="I107" s="646"/>
    </row>
    <row r="108" spans="1:9">
      <c r="A108" s="6"/>
      <c r="B108" s="6"/>
      <c r="C108" s="6"/>
      <c r="D108" s="6"/>
      <c r="E108" s="6"/>
      <c r="F108" s="6"/>
      <c r="G108" s="6"/>
      <c r="H108" s="6"/>
      <c r="I108" s="646"/>
    </row>
    <row r="109" spans="1:9">
      <c r="A109" s="6"/>
      <c r="B109" s="6"/>
      <c r="C109" s="6"/>
      <c r="D109" s="6"/>
      <c r="E109" s="6"/>
      <c r="F109" s="6"/>
      <c r="G109" s="6"/>
      <c r="H109" s="6"/>
      <c r="I109" s="646"/>
    </row>
    <row r="110" spans="1:9">
      <c r="A110" s="6"/>
      <c r="B110" s="6"/>
      <c r="C110" s="6"/>
      <c r="D110" s="6"/>
      <c r="E110" s="6"/>
      <c r="F110" s="6"/>
      <c r="G110" s="6"/>
      <c r="H110" s="6"/>
      <c r="I110" s="646"/>
    </row>
    <row r="111" spans="1:9">
      <c r="A111" s="6"/>
      <c r="B111" s="6"/>
      <c r="C111" s="6"/>
      <c r="D111" s="6"/>
      <c r="E111" s="6"/>
      <c r="F111" s="6"/>
      <c r="G111" s="6"/>
      <c r="H111" s="6"/>
      <c r="I111" s="646"/>
    </row>
    <row r="112" spans="1:9">
      <c r="A112" s="6"/>
      <c r="B112" s="6"/>
      <c r="C112" s="6"/>
      <c r="D112" s="6"/>
      <c r="E112" s="6"/>
      <c r="F112" s="6"/>
      <c r="G112" s="6"/>
      <c r="H112" s="6"/>
      <c r="I112" s="646"/>
    </row>
    <row r="113" spans="1:9">
      <c r="A113" s="6"/>
      <c r="B113" s="6"/>
      <c r="C113" s="6"/>
      <c r="D113" s="6"/>
      <c r="E113" s="6"/>
      <c r="F113" s="6"/>
      <c r="G113" s="6"/>
      <c r="H113" s="6"/>
      <c r="I113" s="68"/>
    </row>
    <row r="114" spans="1:9">
      <c r="A114" s="6"/>
      <c r="B114" s="6"/>
      <c r="C114" s="6"/>
      <c r="D114" s="6"/>
      <c r="E114" s="6"/>
      <c r="F114" s="6"/>
      <c r="G114" s="6"/>
      <c r="H114" s="6"/>
      <c r="I114" s="68"/>
    </row>
    <row r="115" spans="1:9">
      <c r="A115" s="6"/>
      <c r="B115" s="6"/>
      <c r="C115" s="6"/>
      <c r="D115" s="6"/>
      <c r="E115" s="6"/>
      <c r="F115" s="6"/>
      <c r="G115" s="6"/>
      <c r="H115" s="6"/>
      <c r="I115" s="68"/>
    </row>
    <row r="116" spans="1:9">
      <c r="A116" s="6"/>
      <c r="B116" s="6"/>
      <c r="C116" s="6"/>
      <c r="D116" s="6"/>
      <c r="E116" s="6"/>
      <c r="F116" s="6"/>
      <c r="G116" s="6"/>
      <c r="H116" s="6"/>
      <c r="I116" s="68"/>
    </row>
    <row r="117" spans="1:9">
      <c r="A117" s="6"/>
      <c r="B117" s="6"/>
      <c r="C117" s="6"/>
      <c r="D117" s="6"/>
      <c r="E117" s="6"/>
      <c r="F117" s="6"/>
      <c r="G117" s="6"/>
      <c r="H117" s="6"/>
      <c r="I117" s="68"/>
    </row>
    <row r="118" spans="1:9">
      <c r="A118" s="6"/>
      <c r="B118" s="6"/>
      <c r="C118" s="6"/>
      <c r="D118" s="6"/>
      <c r="E118" s="6"/>
      <c r="F118" s="6"/>
      <c r="G118" s="6"/>
      <c r="H118" s="6"/>
      <c r="I118" s="68"/>
    </row>
    <row r="119" spans="1:9">
      <c r="A119" s="6"/>
      <c r="B119" s="6"/>
      <c r="C119" s="6"/>
      <c r="D119" s="6"/>
      <c r="E119" s="6"/>
      <c r="F119" s="6"/>
      <c r="G119" s="6"/>
      <c r="H119" s="6"/>
      <c r="I119" s="68"/>
    </row>
    <row r="120" spans="1:9">
      <c r="A120" s="6"/>
      <c r="B120" s="6"/>
      <c r="C120" s="6"/>
      <c r="D120" s="6"/>
      <c r="E120" s="6"/>
      <c r="F120" s="6"/>
      <c r="G120" s="6"/>
      <c r="H120" s="6"/>
      <c r="I120" s="68"/>
    </row>
    <row r="121" spans="1:9">
      <c r="A121" s="6"/>
      <c r="B121" s="6"/>
      <c r="C121" s="6"/>
      <c r="D121" s="6"/>
      <c r="E121" s="6"/>
      <c r="F121" s="6"/>
      <c r="G121" s="6"/>
      <c r="H121" s="6"/>
      <c r="I121" s="68"/>
    </row>
    <row r="122" spans="1:9">
      <c r="A122" s="6"/>
      <c r="B122" s="6"/>
      <c r="C122" s="6"/>
      <c r="D122" s="6"/>
      <c r="E122" s="6"/>
      <c r="F122" s="6"/>
      <c r="G122" s="6"/>
      <c r="H122" s="6"/>
      <c r="I122" s="68"/>
    </row>
    <row r="123" spans="1:9">
      <c r="A123" s="6"/>
      <c r="B123" s="6"/>
      <c r="C123" s="6"/>
      <c r="D123" s="6"/>
      <c r="E123" s="6"/>
      <c r="F123" s="6"/>
      <c r="G123" s="6"/>
      <c r="H123" s="6"/>
      <c r="I123" s="68"/>
    </row>
    <row r="124" spans="1:9">
      <c r="A124" s="6"/>
      <c r="B124" s="6"/>
      <c r="C124" s="6"/>
      <c r="D124" s="6"/>
      <c r="E124" s="6"/>
      <c r="F124" s="6"/>
      <c r="G124" s="6"/>
      <c r="H124" s="6"/>
      <c r="I124" s="68"/>
    </row>
    <row r="125" spans="1:9">
      <c r="A125" s="6"/>
      <c r="B125" s="6"/>
      <c r="C125" s="6"/>
      <c r="D125" s="6"/>
      <c r="E125" s="6"/>
      <c r="F125" s="6"/>
      <c r="G125" s="6"/>
      <c r="H125" s="6"/>
      <c r="I125" s="68"/>
    </row>
    <row r="126" spans="1:9">
      <c r="A126" s="6"/>
      <c r="B126" s="6"/>
      <c r="C126" s="6"/>
      <c r="D126" s="6"/>
      <c r="E126" s="6"/>
      <c r="F126" s="6"/>
      <c r="G126" s="6"/>
      <c r="H126" s="6"/>
      <c r="I126" s="68"/>
    </row>
    <row r="127" spans="1:9">
      <c r="I127" s="474"/>
    </row>
    <row r="128" spans="1:9">
      <c r="I128" s="474"/>
    </row>
    <row r="129" spans="9:9">
      <c r="I129" s="474"/>
    </row>
    <row r="130" spans="9:9">
      <c r="I130" s="474"/>
    </row>
    <row r="131" spans="9:9">
      <c r="I131" s="474"/>
    </row>
    <row r="132" spans="9:9">
      <c r="I132" s="474"/>
    </row>
  </sheetData>
  <mergeCells count="7">
    <mergeCell ref="I5:I7"/>
    <mergeCell ref="D6:D7"/>
    <mergeCell ref="A4:A7"/>
    <mergeCell ref="B5:B7"/>
    <mergeCell ref="C5:C7"/>
    <mergeCell ref="G5:G7"/>
    <mergeCell ref="H5:H7"/>
  </mergeCells>
  <pageMargins left="0.7" right="0.7" top="0.75" bottom="0.75" header="0.3" footer="0.3"/>
  <pageSetup paperSize="9" scale="95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/>
  </sheetViews>
  <sheetFormatPr defaultColWidth="9.140625" defaultRowHeight="12.75"/>
  <cols>
    <col min="1" max="1" width="24.140625" style="9" customWidth="1"/>
    <col min="2" max="5" width="13.7109375" style="9" customWidth="1"/>
    <col min="6" max="6" width="13.7109375" style="7" customWidth="1"/>
    <col min="7" max="7" width="11.42578125" style="9" customWidth="1"/>
    <col min="8" max="16384" width="9.140625" style="9"/>
  </cols>
  <sheetData>
    <row r="1" spans="1:7" s="4" customFormat="1">
      <c r="A1" s="43" t="s">
        <v>373</v>
      </c>
      <c r="B1" s="22"/>
      <c r="F1" s="41"/>
    </row>
    <row r="2" spans="1:7" s="4" customFormat="1">
      <c r="A2" s="41" t="s">
        <v>29</v>
      </c>
      <c r="B2" s="22"/>
      <c r="F2" s="41"/>
    </row>
    <row r="3" spans="1:7" s="343" customFormat="1">
      <c r="A3" s="340" t="s">
        <v>374</v>
      </c>
      <c r="B3" s="345"/>
      <c r="F3" s="344"/>
    </row>
    <row r="4" spans="1:7" s="343" customFormat="1">
      <c r="A4" s="344" t="s">
        <v>30</v>
      </c>
      <c r="B4" s="345"/>
      <c r="F4" s="344"/>
    </row>
    <row r="5" spans="1:7" s="4" customFormat="1" ht="13.5" thickBot="1">
      <c r="A5" s="41"/>
      <c r="B5" s="22"/>
      <c r="F5" s="277"/>
      <c r="G5" s="277"/>
    </row>
    <row r="6" spans="1:7" s="27" customFormat="1" ht="48.75" customHeight="1">
      <c r="A6" s="703" t="s">
        <v>69</v>
      </c>
      <c r="B6" s="706" t="s">
        <v>70</v>
      </c>
      <c r="C6" s="708" t="s">
        <v>71</v>
      </c>
      <c r="D6" s="689"/>
      <c r="E6" s="689"/>
      <c r="F6" s="698" t="s">
        <v>72</v>
      </c>
      <c r="G6" s="699"/>
    </row>
    <row r="7" spans="1:7" s="27" customFormat="1" ht="81.75" customHeight="1">
      <c r="A7" s="704"/>
      <c r="B7" s="707"/>
      <c r="C7" s="44" t="s">
        <v>73</v>
      </c>
      <c r="D7" s="44" t="s">
        <v>74</v>
      </c>
      <c r="E7" s="45" t="s">
        <v>75</v>
      </c>
      <c r="F7" s="683"/>
      <c r="G7" s="700"/>
    </row>
    <row r="8" spans="1:7" s="27" customFormat="1" ht="69.75" customHeight="1" thickBot="1">
      <c r="A8" s="705"/>
      <c r="B8" s="709" t="s">
        <v>375</v>
      </c>
      <c r="C8" s="710"/>
      <c r="D8" s="710"/>
      <c r="E8" s="710"/>
      <c r="F8" s="278" t="s">
        <v>76</v>
      </c>
      <c r="G8" s="59" t="s">
        <v>77</v>
      </c>
    </row>
    <row r="9" spans="1:7" ht="26.25" customHeight="1">
      <c r="A9" s="701" t="s">
        <v>78</v>
      </c>
      <c r="B9" s="701"/>
      <c r="C9" s="701"/>
      <c r="D9" s="701"/>
      <c r="E9" s="701"/>
      <c r="F9" s="701"/>
      <c r="G9" s="701"/>
    </row>
    <row r="10" spans="1:7">
      <c r="A10" s="210" t="s">
        <v>42</v>
      </c>
      <c r="B10" s="445">
        <v>1410.7</v>
      </c>
      <c r="C10" s="446">
        <v>692.1</v>
      </c>
      <c r="D10" s="446">
        <v>4</v>
      </c>
      <c r="E10" s="447">
        <v>714.6</v>
      </c>
      <c r="F10" s="448">
        <v>11.67</v>
      </c>
      <c r="G10" s="281">
        <v>10.47</v>
      </c>
    </row>
    <row r="11" spans="1:7">
      <c r="A11" s="286" t="s">
        <v>43</v>
      </c>
      <c r="B11" s="445"/>
      <c r="C11" s="446"/>
      <c r="D11" s="446"/>
      <c r="E11" s="447"/>
      <c r="F11" s="448"/>
      <c r="G11" s="281"/>
    </row>
    <row r="12" spans="1:7">
      <c r="A12" s="46" t="s">
        <v>0</v>
      </c>
      <c r="B12" s="449">
        <v>56</v>
      </c>
      <c r="C12" s="450">
        <v>34.4</v>
      </c>
      <c r="D12" s="450">
        <v>0.2</v>
      </c>
      <c r="E12" s="451">
        <v>21.4</v>
      </c>
      <c r="F12" s="452">
        <v>17.32</v>
      </c>
      <c r="G12" s="279">
        <v>16.43</v>
      </c>
    </row>
    <row r="13" spans="1:7">
      <c r="A13" s="46" t="s">
        <v>1</v>
      </c>
      <c r="B13" s="449">
        <v>63.8</v>
      </c>
      <c r="C13" s="450">
        <v>30.2</v>
      </c>
      <c r="D13" s="450">
        <v>0.1</v>
      </c>
      <c r="E13" s="451">
        <v>33.5</v>
      </c>
      <c r="F13" s="452">
        <v>17.600000000000001</v>
      </c>
      <c r="G13" s="279">
        <v>16.39</v>
      </c>
    </row>
    <row r="14" spans="1:7">
      <c r="A14" s="46" t="s">
        <v>2</v>
      </c>
      <c r="B14" s="449">
        <v>180</v>
      </c>
      <c r="C14" s="450">
        <v>100.3</v>
      </c>
      <c r="D14" s="450">
        <v>0.1</v>
      </c>
      <c r="E14" s="451">
        <v>79.599999999999994</v>
      </c>
      <c r="F14" s="452">
        <v>9.09</v>
      </c>
      <c r="G14" s="279">
        <v>7.98</v>
      </c>
    </row>
    <row r="15" spans="1:7" s="7" customFormat="1">
      <c r="A15" s="46" t="s">
        <v>3</v>
      </c>
      <c r="B15" s="449">
        <v>20.2</v>
      </c>
      <c r="C15" s="450">
        <v>12.3</v>
      </c>
      <c r="D15" s="450">
        <v>0.2</v>
      </c>
      <c r="E15" s="451">
        <v>7.7</v>
      </c>
      <c r="F15" s="452">
        <v>21.44</v>
      </c>
      <c r="G15" s="279">
        <v>20.25</v>
      </c>
    </row>
    <row r="16" spans="1:7" s="7" customFormat="1">
      <c r="A16" s="46" t="s">
        <v>4</v>
      </c>
      <c r="B16" s="449">
        <v>124</v>
      </c>
      <c r="C16" s="450">
        <v>63.7</v>
      </c>
      <c r="D16" s="450">
        <v>0.3</v>
      </c>
      <c r="E16" s="451">
        <v>60</v>
      </c>
      <c r="F16" s="452">
        <v>8.9600000000000009</v>
      </c>
      <c r="G16" s="279">
        <v>7.87</v>
      </c>
    </row>
    <row r="17" spans="1:7" s="7" customFormat="1">
      <c r="A17" s="46" t="s">
        <v>5</v>
      </c>
      <c r="B17" s="449">
        <v>139.9</v>
      </c>
      <c r="C17" s="450">
        <v>51.2</v>
      </c>
      <c r="D17" s="450">
        <v>0.2</v>
      </c>
      <c r="E17" s="451">
        <v>88.5</v>
      </c>
      <c r="F17" s="452">
        <v>4.9000000000000004</v>
      </c>
      <c r="G17" s="279">
        <v>4.04</v>
      </c>
    </row>
    <row r="18" spans="1:7" s="7" customFormat="1">
      <c r="A18" s="46" t="s">
        <v>6</v>
      </c>
      <c r="B18" s="449">
        <v>212.9</v>
      </c>
      <c r="C18" s="450">
        <v>118.7</v>
      </c>
      <c r="D18" s="450">
        <v>0.4</v>
      </c>
      <c r="E18" s="451">
        <v>93.8</v>
      </c>
      <c r="F18" s="452">
        <v>10.43</v>
      </c>
      <c r="G18" s="279">
        <v>9.06</v>
      </c>
    </row>
    <row r="19" spans="1:7">
      <c r="A19" s="46" t="s">
        <v>7</v>
      </c>
      <c r="B19" s="449">
        <v>26.9</v>
      </c>
      <c r="C19" s="450">
        <v>13.8</v>
      </c>
      <c r="D19" s="450">
        <v>0.2</v>
      </c>
      <c r="E19" s="451">
        <v>13</v>
      </c>
      <c r="F19" s="452">
        <v>20.27</v>
      </c>
      <c r="G19" s="284">
        <v>19.399999999999999</v>
      </c>
    </row>
    <row r="20" spans="1:7">
      <c r="A20" s="46" t="s">
        <v>8</v>
      </c>
      <c r="B20" s="449">
        <v>132.9</v>
      </c>
      <c r="C20" s="450">
        <v>47.3</v>
      </c>
      <c r="D20" s="450">
        <v>0.3</v>
      </c>
      <c r="E20" s="451">
        <v>85.2</v>
      </c>
      <c r="F20" s="452">
        <v>5.26</v>
      </c>
      <c r="G20" s="279">
        <v>4.51</v>
      </c>
    </row>
    <row r="21" spans="1:7">
      <c r="A21" s="46" t="s">
        <v>9</v>
      </c>
      <c r="B21" s="449">
        <v>81.2</v>
      </c>
      <c r="C21" s="450">
        <v>36.9</v>
      </c>
      <c r="D21" s="450">
        <v>0.2</v>
      </c>
      <c r="E21" s="451">
        <v>44.1</v>
      </c>
      <c r="F21" s="452">
        <v>15.88</v>
      </c>
      <c r="G21" s="279">
        <v>13.61</v>
      </c>
    </row>
    <row r="22" spans="1:7">
      <c r="A22" s="46" t="s">
        <v>10</v>
      </c>
      <c r="B22" s="449">
        <v>39</v>
      </c>
      <c r="C22" s="450">
        <v>20</v>
      </c>
      <c r="D22" s="450">
        <v>0.3</v>
      </c>
      <c r="E22" s="451">
        <v>18.8</v>
      </c>
      <c r="F22" s="452">
        <v>21.33</v>
      </c>
      <c r="G22" s="279">
        <v>18.989999999999998</v>
      </c>
    </row>
    <row r="23" spans="1:7" s="7" customFormat="1">
      <c r="A23" s="46" t="s">
        <v>11</v>
      </c>
      <c r="B23" s="449">
        <v>54.5</v>
      </c>
      <c r="C23" s="450">
        <v>26</v>
      </c>
      <c r="D23" s="450">
        <v>0.3</v>
      </c>
      <c r="E23" s="451">
        <v>28.2</v>
      </c>
      <c r="F23" s="452">
        <v>7.93</v>
      </c>
      <c r="G23" s="279">
        <v>7.06</v>
      </c>
    </row>
    <row r="24" spans="1:7" s="7" customFormat="1">
      <c r="A24" s="46" t="s">
        <v>12</v>
      </c>
      <c r="B24" s="449">
        <v>85.3</v>
      </c>
      <c r="C24" s="450">
        <v>36.1</v>
      </c>
      <c r="D24" s="450">
        <v>0.4</v>
      </c>
      <c r="E24" s="451">
        <v>48.8</v>
      </c>
      <c r="F24" s="452">
        <v>6.7</v>
      </c>
      <c r="G24" s="279">
        <v>5.87</v>
      </c>
    </row>
    <row r="25" spans="1:7" s="7" customFormat="1">
      <c r="A25" s="46" t="s">
        <v>13</v>
      </c>
      <c r="B25" s="449">
        <v>43.2</v>
      </c>
      <c r="C25" s="450">
        <v>21.8</v>
      </c>
      <c r="D25" s="450">
        <v>0.2</v>
      </c>
      <c r="E25" s="451">
        <v>21.2</v>
      </c>
      <c r="F25" s="452">
        <v>26.7</v>
      </c>
      <c r="G25" s="279">
        <v>24.18</v>
      </c>
    </row>
    <row r="26" spans="1:7" s="7" customFormat="1">
      <c r="A26" s="46" t="s">
        <v>14</v>
      </c>
      <c r="B26" s="449">
        <v>121.2</v>
      </c>
      <c r="C26" s="450">
        <v>60</v>
      </c>
      <c r="D26" s="450">
        <v>0.5</v>
      </c>
      <c r="E26" s="451">
        <v>60.7</v>
      </c>
      <c r="F26" s="452">
        <v>15.31</v>
      </c>
      <c r="G26" s="279">
        <v>14.22</v>
      </c>
    </row>
    <row r="27" spans="1:7" s="7" customFormat="1">
      <c r="A27" s="47" t="s">
        <v>15</v>
      </c>
      <c r="B27" s="449">
        <v>29.6</v>
      </c>
      <c r="C27" s="450">
        <v>19.600000000000001</v>
      </c>
      <c r="D27" s="450">
        <v>0.3</v>
      </c>
      <c r="E27" s="451">
        <v>9.8000000000000007</v>
      </c>
      <c r="F27" s="452">
        <v>30.83</v>
      </c>
      <c r="G27" s="279">
        <v>29.27</v>
      </c>
    </row>
    <row r="28" spans="1:7" s="7" customFormat="1" ht="30.75" customHeight="1">
      <c r="A28" s="702" t="s">
        <v>79</v>
      </c>
      <c r="B28" s="702"/>
      <c r="C28" s="702"/>
      <c r="D28" s="702"/>
      <c r="E28" s="702"/>
      <c r="F28" s="702"/>
      <c r="G28" s="702"/>
    </row>
    <row r="29" spans="1:7">
      <c r="A29" s="210" t="s">
        <v>42</v>
      </c>
      <c r="B29" s="289">
        <v>1406.6</v>
      </c>
      <c r="C29" s="48">
        <v>689.1</v>
      </c>
      <c r="D29" s="48">
        <v>3.9</v>
      </c>
      <c r="E29" s="49">
        <v>713.5</v>
      </c>
      <c r="F29" s="282">
        <v>10.73</v>
      </c>
      <c r="G29" s="281">
        <v>9.59</v>
      </c>
    </row>
    <row r="30" spans="1:7">
      <c r="A30" s="286" t="s">
        <v>43</v>
      </c>
      <c r="B30" s="289"/>
      <c r="C30" s="48"/>
      <c r="D30" s="48"/>
      <c r="E30" s="49"/>
      <c r="F30" s="282"/>
      <c r="G30" s="281"/>
    </row>
    <row r="31" spans="1:7">
      <c r="A31" s="46" t="s">
        <v>0</v>
      </c>
      <c r="B31" s="50">
        <v>55.6</v>
      </c>
      <c r="C31" s="51">
        <v>34</v>
      </c>
      <c r="D31" s="51">
        <v>0.2</v>
      </c>
      <c r="E31" s="52">
        <v>21.4</v>
      </c>
      <c r="F31" s="283">
        <v>14.61</v>
      </c>
      <c r="G31" s="279">
        <v>13.85</v>
      </c>
    </row>
    <row r="32" spans="1:7">
      <c r="A32" s="46" t="s">
        <v>1</v>
      </c>
      <c r="B32" s="50">
        <v>63.5</v>
      </c>
      <c r="C32" s="51">
        <v>30</v>
      </c>
      <c r="D32" s="51">
        <v>0.1</v>
      </c>
      <c r="E32" s="52">
        <v>33.4</v>
      </c>
      <c r="F32" s="283">
        <v>16.04</v>
      </c>
      <c r="G32" s="279">
        <v>14.91</v>
      </c>
    </row>
    <row r="33" spans="1:7">
      <c r="A33" s="46" t="s">
        <v>2</v>
      </c>
      <c r="B33" s="50">
        <v>179.8</v>
      </c>
      <c r="C33" s="51">
        <v>100.1</v>
      </c>
      <c r="D33" s="51">
        <v>0.1</v>
      </c>
      <c r="E33" s="52">
        <v>79.599999999999994</v>
      </c>
      <c r="F33" s="283">
        <v>8.81</v>
      </c>
      <c r="G33" s="279">
        <v>7.72</v>
      </c>
    </row>
    <row r="34" spans="1:7">
      <c r="A34" s="46" t="s">
        <v>3</v>
      </c>
      <c r="B34" s="50">
        <v>20</v>
      </c>
      <c r="C34" s="51">
        <v>12.1</v>
      </c>
      <c r="D34" s="51">
        <v>0.2</v>
      </c>
      <c r="E34" s="52">
        <v>7.7</v>
      </c>
      <c r="F34" s="283">
        <v>18.75</v>
      </c>
      <c r="G34" s="279">
        <v>17.670000000000002</v>
      </c>
    </row>
    <row r="35" spans="1:7">
      <c r="A35" s="46" t="s">
        <v>4</v>
      </c>
      <c r="B35" s="50">
        <v>123.9</v>
      </c>
      <c r="C35" s="51">
        <v>63.6</v>
      </c>
      <c r="D35" s="51">
        <v>0.3</v>
      </c>
      <c r="E35" s="52">
        <v>60</v>
      </c>
      <c r="F35" s="283">
        <v>8.77</v>
      </c>
      <c r="G35" s="279">
        <v>7.72</v>
      </c>
    </row>
    <row r="36" spans="1:7">
      <c r="A36" s="46" t="s">
        <v>5</v>
      </c>
      <c r="B36" s="50">
        <v>139.80000000000001</v>
      </c>
      <c r="C36" s="51">
        <v>51.1</v>
      </c>
      <c r="D36" s="51">
        <v>0.2</v>
      </c>
      <c r="E36" s="52">
        <v>88.5</v>
      </c>
      <c r="F36" s="283">
        <v>4.74</v>
      </c>
      <c r="G36" s="279">
        <v>3.91</v>
      </c>
    </row>
    <row r="37" spans="1:7">
      <c r="A37" s="46" t="s">
        <v>6</v>
      </c>
      <c r="B37" s="50">
        <v>212.6</v>
      </c>
      <c r="C37" s="51">
        <v>118.5</v>
      </c>
      <c r="D37" s="51">
        <v>0.3</v>
      </c>
      <c r="E37" s="52">
        <v>93.8</v>
      </c>
      <c r="F37" s="283">
        <v>10.199999999999999</v>
      </c>
      <c r="G37" s="279">
        <v>8.86</v>
      </c>
    </row>
    <row r="38" spans="1:7">
      <c r="A38" s="46" t="s">
        <v>7</v>
      </c>
      <c r="B38" s="50">
        <v>26.7</v>
      </c>
      <c r="C38" s="51">
        <v>13.6</v>
      </c>
      <c r="D38" s="51">
        <v>0.2</v>
      </c>
      <c r="E38" s="52">
        <v>12.9</v>
      </c>
      <c r="F38" s="283">
        <v>15.49</v>
      </c>
      <c r="G38" s="279">
        <v>14.82</v>
      </c>
    </row>
    <row r="39" spans="1:7">
      <c r="A39" s="46" t="s">
        <v>8</v>
      </c>
      <c r="B39" s="50">
        <v>132.6</v>
      </c>
      <c r="C39" s="51">
        <v>47.1</v>
      </c>
      <c r="D39" s="51">
        <v>0.3</v>
      </c>
      <c r="E39" s="52">
        <v>85.2</v>
      </c>
      <c r="F39" s="283">
        <v>5.04</v>
      </c>
      <c r="G39" s="279">
        <v>4.3099999999999996</v>
      </c>
    </row>
    <row r="40" spans="1:7">
      <c r="A40" s="46" t="s">
        <v>9</v>
      </c>
      <c r="B40" s="50">
        <v>81.099999999999994</v>
      </c>
      <c r="C40" s="51">
        <v>36.799999999999997</v>
      </c>
      <c r="D40" s="51">
        <v>0.2</v>
      </c>
      <c r="E40" s="52">
        <v>44.1</v>
      </c>
      <c r="F40" s="283">
        <v>15.64</v>
      </c>
      <c r="G40" s="279">
        <v>13.38</v>
      </c>
    </row>
    <row r="41" spans="1:7">
      <c r="A41" s="46" t="s">
        <v>10</v>
      </c>
      <c r="B41" s="50">
        <v>38.799999999999997</v>
      </c>
      <c r="C41" s="51">
        <v>19.7</v>
      </c>
      <c r="D41" s="51">
        <v>0.2</v>
      </c>
      <c r="E41" s="52">
        <v>18.8</v>
      </c>
      <c r="F41" s="283">
        <v>18.62</v>
      </c>
      <c r="G41" s="284">
        <v>16.399999999999999</v>
      </c>
    </row>
    <row r="42" spans="1:7">
      <c r="A42" s="46" t="s">
        <v>11</v>
      </c>
      <c r="B42" s="50">
        <v>54.4</v>
      </c>
      <c r="C42" s="51">
        <v>25.9</v>
      </c>
      <c r="D42" s="51">
        <v>0.3</v>
      </c>
      <c r="E42" s="52">
        <v>28.2</v>
      </c>
      <c r="F42" s="283">
        <v>7.38</v>
      </c>
      <c r="G42" s="279">
        <v>6.57</v>
      </c>
    </row>
    <row r="43" spans="1:7">
      <c r="A43" s="46" t="s">
        <v>12</v>
      </c>
      <c r="B43" s="50">
        <v>85.2</v>
      </c>
      <c r="C43" s="51">
        <v>36</v>
      </c>
      <c r="D43" s="51">
        <v>0.4</v>
      </c>
      <c r="E43" s="52">
        <v>48.8</v>
      </c>
      <c r="F43" s="283">
        <v>6.61</v>
      </c>
      <c r="G43" s="279">
        <v>5.78</v>
      </c>
    </row>
    <row r="44" spans="1:7">
      <c r="A44" s="46" t="s">
        <v>13</v>
      </c>
      <c r="B44" s="50">
        <v>42.9</v>
      </c>
      <c r="C44" s="51">
        <v>21.6</v>
      </c>
      <c r="D44" s="51">
        <v>0.2</v>
      </c>
      <c r="E44" s="52">
        <v>21.1</v>
      </c>
      <c r="F44" s="283">
        <v>24.16</v>
      </c>
      <c r="G44" s="279">
        <v>22.07</v>
      </c>
    </row>
    <row r="45" spans="1:7">
      <c r="A45" s="46" t="s">
        <v>14</v>
      </c>
      <c r="B45" s="50">
        <v>120.6</v>
      </c>
      <c r="C45" s="51">
        <v>59.7</v>
      </c>
      <c r="D45" s="51">
        <v>0.5</v>
      </c>
      <c r="E45" s="52">
        <v>60.5</v>
      </c>
      <c r="F45" s="283">
        <v>13.31</v>
      </c>
      <c r="G45" s="279">
        <v>12.38</v>
      </c>
    </row>
    <row r="46" spans="1:7">
      <c r="A46" s="47" t="s">
        <v>15</v>
      </c>
      <c r="B46" s="50">
        <v>29.2</v>
      </c>
      <c r="C46" s="51">
        <v>19.2</v>
      </c>
      <c r="D46" s="51">
        <v>0.3</v>
      </c>
      <c r="E46" s="52">
        <v>9.6999999999999993</v>
      </c>
      <c r="F46" s="283">
        <v>24.28</v>
      </c>
      <c r="G46" s="279">
        <v>23.06</v>
      </c>
    </row>
    <row r="48" spans="1:7" s="40" customFormat="1" ht="21" customHeight="1">
      <c r="A48" s="9" t="s">
        <v>39</v>
      </c>
      <c r="B48" s="89"/>
      <c r="C48" s="89"/>
      <c r="D48" s="89"/>
      <c r="E48" s="24"/>
    </row>
    <row r="49" spans="1:5" s="165" customFormat="1" ht="12.75" customHeight="1">
      <c r="A49" s="164" t="s">
        <v>40</v>
      </c>
      <c r="B49" s="164"/>
      <c r="C49" s="164"/>
      <c r="D49" s="164"/>
      <c r="E49" s="42"/>
    </row>
  </sheetData>
  <mergeCells count="7">
    <mergeCell ref="F6:G7"/>
    <mergeCell ref="A9:G9"/>
    <mergeCell ref="A28:G28"/>
    <mergeCell ref="A6:A8"/>
    <mergeCell ref="B6:B7"/>
    <mergeCell ref="C6:E6"/>
    <mergeCell ref="B8:E8"/>
  </mergeCells>
  <pageMargins left="0.70866141732283472" right="0.19685039370078741" top="0.94488188976377963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/>
  </sheetViews>
  <sheetFormatPr defaultColWidth="9.140625" defaultRowHeight="12.75"/>
  <cols>
    <col min="1" max="1" width="19.42578125" style="6" customWidth="1"/>
    <col min="2" max="5" width="16.7109375" style="6" customWidth="1"/>
    <col min="6" max="6" width="6.7109375" style="6" customWidth="1"/>
    <col min="7" max="7" width="7.7109375" style="6" customWidth="1"/>
    <col min="8" max="8" width="7.5703125" style="6" customWidth="1"/>
    <col min="9" max="10" width="7.7109375" style="6" customWidth="1"/>
    <col min="11" max="16384" width="9.140625" style="6"/>
  </cols>
  <sheetData>
    <row r="1" spans="1:8">
      <c r="A1" s="5" t="s">
        <v>377</v>
      </c>
    </row>
    <row r="2" spans="1:8">
      <c r="A2" s="5" t="s">
        <v>339</v>
      </c>
    </row>
    <row r="3" spans="1:8" ht="16.5" customHeight="1">
      <c r="A3" s="346" t="s">
        <v>376</v>
      </c>
      <c r="D3" s="53"/>
      <c r="F3" s="2"/>
      <c r="G3" s="2"/>
      <c r="H3" s="2"/>
    </row>
    <row r="4" spans="1:8" ht="15" customHeight="1">
      <c r="A4" s="349" t="s">
        <v>340</v>
      </c>
    </row>
    <row r="5" spans="1:8" ht="18.75" customHeight="1" thickBot="1">
      <c r="A5" s="54"/>
      <c r="B5" s="54"/>
      <c r="C5" s="54"/>
      <c r="D5" s="54"/>
      <c r="E5" s="54"/>
    </row>
    <row r="6" spans="1:8" ht="32.25" customHeight="1">
      <c r="A6" s="673" t="s">
        <v>45</v>
      </c>
      <c r="B6" s="55" t="s">
        <v>80</v>
      </c>
      <c r="C6" s="55"/>
      <c r="D6" s="56" t="s">
        <v>81</v>
      </c>
      <c r="E6" s="55"/>
    </row>
    <row r="7" spans="1:8" ht="96" customHeight="1" thickBot="1">
      <c r="A7" s="675"/>
      <c r="B7" s="57" t="s">
        <v>82</v>
      </c>
      <c r="C7" s="58" t="s">
        <v>83</v>
      </c>
      <c r="D7" s="58" t="s">
        <v>84</v>
      </c>
      <c r="E7" s="59" t="s">
        <v>85</v>
      </c>
    </row>
    <row r="8" spans="1:8" ht="7.5" customHeight="1">
      <c r="A8" s="325"/>
      <c r="B8" s="326"/>
      <c r="C8" s="327"/>
      <c r="D8" s="327"/>
      <c r="E8" s="328"/>
    </row>
    <row r="9" spans="1:8" ht="21.75" customHeight="1">
      <c r="A9" s="210" t="s">
        <v>42</v>
      </c>
      <c r="B9" s="290">
        <v>14927</v>
      </c>
      <c r="C9" s="291">
        <v>363565</v>
      </c>
      <c r="D9" s="291">
        <v>4280</v>
      </c>
      <c r="E9" s="292">
        <v>121112</v>
      </c>
      <c r="F9" s="60"/>
      <c r="G9" s="61"/>
      <c r="H9" s="61"/>
    </row>
    <row r="10" spans="1:8" ht="15.75" customHeight="1">
      <c r="A10" s="286" t="s">
        <v>43</v>
      </c>
      <c r="B10" s="259"/>
      <c r="C10" s="107"/>
      <c r="D10" s="107"/>
      <c r="E10" s="250"/>
      <c r="F10" s="60"/>
      <c r="G10" s="61"/>
      <c r="H10" s="61"/>
    </row>
    <row r="11" spans="1:8" ht="26.1" customHeight="1">
      <c r="A11" s="62" t="s">
        <v>0</v>
      </c>
      <c r="B11" s="63">
        <v>578</v>
      </c>
      <c r="C11" s="64">
        <v>21002.28</v>
      </c>
      <c r="D11" s="64">
        <v>135</v>
      </c>
      <c r="E11" s="65">
        <v>6355.21</v>
      </c>
      <c r="F11" s="61"/>
      <c r="G11" s="61"/>
      <c r="H11" s="61"/>
    </row>
    <row r="12" spans="1:8" ht="26.1" customHeight="1">
      <c r="A12" s="46" t="s">
        <v>1</v>
      </c>
      <c r="B12" s="63">
        <v>285</v>
      </c>
      <c r="C12" s="64">
        <v>5780.62</v>
      </c>
      <c r="D12" s="64">
        <v>110</v>
      </c>
      <c r="E12" s="65">
        <v>1873.91</v>
      </c>
      <c r="F12" s="61"/>
      <c r="G12" s="61"/>
      <c r="H12" s="61"/>
    </row>
    <row r="13" spans="1:8" ht="26.1" customHeight="1">
      <c r="A13" s="46" t="s">
        <v>2</v>
      </c>
      <c r="B13" s="63">
        <v>1466</v>
      </c>
      <c r="C13" s="64">
        <v>22681.88</v>
      </c>
      <c r="D13" s="64">
        <v>482</v>
      </c>
      <c r="E13" s="65">
        <v>5745.76</v>
      </c>
      <c r="F13" s="61"/>
      <c r="G13" s="61"/>
      <c r="H13" s="61"/>
    </row>
    <row r="14" spans="1:8" ht="26.1" customHeight="1">
      <c r="A14" s="46" t="s">
        <v>3</v>
      </c>
      <c r="B14" s="63">
        <v>646</v>
      </c>
      <c r="C14" s="64">
        <v>26651.42</v>
      </c>
      <c r="D14" s="64">
        <v>231</v>
      </c>
      <c r="E14" s="65">
        <v>10523.47</v>
      </c>
      <c r="F14" s="61"/>
      <c r="G14" s="61"/>
      <c r="H14" s="61"/>
    </row>
    <row r="15" spans="1:8" ht="26.1" customHeight="1">
      <c r="A15" s="46" t="s">
        <v>4</v>
      </c>
      <c r="B15" s="63">
        <v>371</v>
      </c>
      <c r="C15" s="64">
        <v>6955.34</v>
      </c>
      <c r="D15" s="64">
        <v>120</v>
      </c>
      <c r="E15" s="65">
        <v>1950.46</v>
      </c>
      <c r="F15" s="61"/>
      <c r="G15" s="61"/>
      <c r="H15" s="61"/>
    </row>
    <row r="16" spans="1:8" ht="26.1" customHeight="1">
      <c r="A16" s="46" t="s">
        <v>5</v>
      </c>
      <c r="B16" s="63">
        <v>674</v>
      </c>
      <c r="C16" s="64">
        <v>7547.88</v>
      </c>
      <c r="D16" s="64">
        <v>96</v>
      </c>
      <c r="E16" s="65">
        <v>1295.7</v>
      </c>
      <c r="F16" s="61"/>
      <c r="G16" s="61"/>
      <c r="H16" s="61"/>
    </row>
    <row r="17" spans="1:8" ht="26.1" customHeight="1">
      <c r="A17" s="46" t="s">
        <v>6</v>
      </c>
      <c r="B17" s="63">
        <v>1593</v>
      </c>
      <c r="C17" s="64">
        <v>32064.080000000002</v>
      </c>
      <c r="D17" s="64">
        <v>691</v>
      </c>
      <c r="E17" s="65">
        <v>9984.89</v>
      </c>
      <c r="F17" s="61"/>
      <c r="G17" s="61"/>
      <c r="H17" s="61"/>
    </row>
    <row r="18" spans="1:8" ht="26.1" customHeight="1">
      <c r="A18" s="46" t="s">
        <v>7</v>
      </c>
      <c r="B18" s="63">
        <v>50</v>
      </c>
      <c r="C18" s="64">
        <v>2501</v>
      </c>
      <c r="D18" s="64">
        <v>11</v>
      </c>
      <c r="E18" s="65">
        <v>1052.67</v>
      </c>
      <c r="F18" s="61"/>
      <c r="G18" s="61"/>
      <c r="H18" s="61"/>
    </row>
    <row r="19" spans="1:8" ht="26.1" customHeight="1">
      <c r="A19" s="46" t="s">
        <v>8</v>
      </c>
      <c r="B19" s="63">
        <v>927</v>
      </c>
      <c r="C19" s="64">
        <v>11434.58</v>
      </c>
      <c r="D19" s="64">
        <v>204</v>
      </c>
      <c r="E19" s="65">
        <v>2194.79</v>
      </c>
      <c r="F19" s="61"/>
      <c r="G19" s="61"/>
      <c r="H19" s="61"/>
    </row>
    <row r="20" spans="1:8" ht="26.1" customHeight="1">
      <c r="A20" s="46" t="s">
        <v>9</v>
      </c>
      <c r="B20" s="63">
        <v>2420</v>
      </c>
      <c r="C20" s="64">
        <v>41789</v>
      </c>
      <c r="D20" s="64">
        <v>569</v>
      </c>
      <c r="E20" s="65">
        <v>9818.91</v>
      </c>
      <c r="F20" s="61"/>
      <c r="G20" s="61"/>
      <c r="H20" s="61"/>
    </row>
    <row r="21" spans="1:8" ht="26.1" customHeight="1">
      <c r="A21" s="46" t="s">
        <v>10</v>
      </c>
      <c r="B21" s="63">
        <v>441</v>
      </c>
      <c r="C21" s="64">
        <v>14674.77</v>
      </c>
      <c r="D21" s="64">
        <v>99</v>
      </c>
      <c r="E21" s="65">
        <v>5299.39</v>
      </c>
      <c r="F21" s="61"/>
      <c r="G21" s="61"/>
      <c r="H21" s="61"/>
    </row>
    <row r="22" spans="1:8" ht="26.1" customHeight="1">
      <c r="A22" s="46" t="s">
        <v>11</v>
      </c>
      <c r="B22" s="63">
        <v>118</v>
      </c>
      <c r="C22" s="64">
        <v>2301.06</v>
      </c>
      <c r="D22" s="64">
        <v>30</v>
      </c>
      <c r="E22" s="65">
        <v>650.23</v>
      </c>
      <c r="F22" s="61"/>
      <c r="G22" s="61"/>
      <c r="H22" s="61"/>
    </row>
    <row r="23" spans="1:8" ht="26.1" customHeight="1">
      <c r="A23" s="46" t="s">
        <v>12</v>
      </c>
      <c r="B23" s="63">
        <v>575</v>
      </c>
      <c r="C23" s="64">
        <v>7618.06</v>
      </c>
      <c r="D23" s="64">
        <v>105</v>
      </c>
      <c r="E23" s="65">
        <v>1469.03</v>
      </c>
      <c r="F23" s="61"/>
      <c r="G23" s="61"/>
      <c r="H23" s="61"/>
    </row>
    <row r="24" spans="1:8" ht="26.1" customHeight="1">
      <c r="A24" s="46" t="s">
        <v>13</v>
      </c>
      <c r="B24" s="63">
        <v>2719</v>
      </c>
      <c r="C24" s="64">
        <v>76075.5</v>
      </c>
      <c r="D24" s="64">
        <v>674</v>
      </c>
      <c r="E24" s="65">
        <v>28497.79</v>
      </c>
      <c r="F24" s="61"/>
      <c r="G24" s="61"/>
      <c r="H24" s="61"/>
    </row>
    <row r="25" spans="1:8" ht="26.1" customHeight="1">
      <c r="A25" s="46" t="s">
        <v>14</v>
      </c>
      <c r="B25" s="63">
        <v>511</v>
      </c>
      <c r="C25" s="64">
        <v>18501</v>
      </c>
      <c r="D25" s="64">
        <v>216</v>
      </c>
      <c r="E25" s="65">
        <v>7492.58</v>
      </c>
      <c r="F25" s="61"/>
      <c r="G25" s="61"/>
      <c r="H25" s="61"/>
    </row>
    <row r="26" spans="1:8" ht="26.1" customHeight="1">
      <c r="A26" s="47" t="s">
        <v>15</v>
      </c>
      <c r="B26" s="63">
        <v>1553</v>
      </c>
      <c r="C26" s="64">
        <v>65985.02</v>
      </c>
      <c r="D26" s="64">
        <v>507</v>
      </c>
      <c r="E26" s="65">
        <v>26906.81</v>
      </c>
      <c r="F26" s="61"/>
      <c r="G26" s="61"/>
      <c r="H26" s="61"/>
    </row>
    <row r="27" spans="1:8" ht="14.25" customHeight="1">
      <c r="A27" s="66"/>
      <c r="B27" s="67"/>
      <c r="C27" s="67"/>
      <c r="D27" s="67"/>
      <c r="E27" s="67"/>
      <c r="F27" s="61"/>
      <c r="G27" s="61"/>
      <c r="H27" s="61"/>
    </row>
    <row r="28" spans="1:8" ht="15" customHeight="1">
      <c r="A28" s="5" t="s">
        <v>38</v>
      </c>
    </row>
    <row r="29" spans="1:8" ht="14.25" customHeight="1">
      <c r="A29" s="338" t="s">
        <v>41</v>
      </c>
      <c r="B29" s="68"/>
      <c r="C29" s="69"/>
      <c r="D29" s="69"/>
      <c r="E29" s="68"/>
    </row>
    <row r="30" spans="1:8">
      <c r="B30" s="61"/>
      <c r="C30" s="61"/>
      <c r="D30" s="61"/>
      <c r="E30" s="61"/>
    </row>
  </sheetData>
  <mergeCells count="1">
    <mergeCell ref="A6:A7"/>
  </mergeCells>
  <phoneticPr fontId="5" type="noConversion"/>
  <pageMargins left="0.59055118110236227" right="0.15748031496062992" top="0.98425196850393704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Normal="100" workbookViewId="0"/>
  </sheetViews>
  <sheetFormatPr defaultRowHeight="12.75"/>
  <cols>
    <col min="1" max="1" width="20.7109375" style="40" customWidth="1"/>
    <col min="2" max="2" width="7.42578125" style="40" customWidth="1"/>
    <col min="3" max="3" width="6.85546875" style="40" customWidth="1"/>
    <col min="4" max="4" width="8.5703125" style="40" customWidth="1"/>
    <col min="5" max="5" width="6.7109375" style="40" customWidth="1"/>
    <col min="6" max="6" width="8.5703125" style="40" customWidth="1"/>
    <col min="7" max="7" width="6.5703125" style="40" customWidth="1"/>
    <col min="8" max="8" width="7.7109375" style="40" customWidth="1"/>
    <col min="9" max="10" width="8" style="40" customWidth="1"/>
    <col min="11" max="11" width="8.140625" style="40" customWidth="1"/>
    <col min="12" max="12" width="11.140625" style="40" customWidth="1"/>
    <col min="13" max="16384" width="9.140625" style="40"/>
  </cols>
  <sheetData>
    <row r="1" spans="1:12" s="6" customFormat="1" ht="18.75" customHeight="1">
      <c r="A1" s="5" t="s">
        <v>378</v>
      </c>
    </row>
    <row r="2" spans="1:12" s="9" customFormat="1">
      <c r="A2" s="7" t="s">
        <v>34</v>
      </c>
      <c r="B2" s="8"/>
      <c r="G2" s="7"/>
    </row>
    <row r="3" spans="1:12" s="347" customFormat="1" ht="18" customHeight="1">
      <c r="A3" s="346" t="s">
        <v>379</v>
      </c>
      <c r="H3" s="342"/>
      <c r="I3" s="342"/>
      <c r="J3" s="342"/>
    </row>
    <row r="4" spans="1:12" s="342" customFormat="1">
      <c r="A4" s="339" t="s">
        <v>35</v>
      </c>
    </row>
    <row r="5" spans="1:12" s="6" customFormat="1" ht="8.25" customHeight="1" thickBo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2" s="6" customFormat="1" ht="18" customHeight="1">
      <c r="A6" s="673" t="s">
        <v>45</v>
      </c>
      <c r="B6" s="713" t="s">
        <v>86</v>
      </c>
      <c r="C6" s="70" t="s">
        <v>87</v>
      </c>
      <c r="D6" s="71"/>
      <c r="E6" s="71"/>
      <c r="F6" s="71"/>
      <c r="G6" s="71"/>
      <c r="H6" s="71"/>
      <c r="I6" s="71"/>
      <c r="J6" s="71"/>
      <c r="K6" s="71"/>
    </row>
    <row r="7" spans="1:12" s="6" customFormat="1" ht="28.5" customHeight="1">
      <c r="A7" s="674"/>
      <c r="B7" s="714"/>
      <c r="C7" s="70" t="s">
        <v>88</v>
      </c>
      <c r="D7" s="71"/>
      <c r="E7" s="71"/>
      <c r="F7" s="71"/>
      <c r="G7" s="71"/>
      <c r="H7" s="72"/>
      <c r="I7" s="667" t="s">
        <v>89</v>
      </c>
      <c r="J7" s="667" t="s">
        <v>90</v>
      </c>
      <c r="K7" s="665" t="s">
        <v>91</v>
      </c>
    </row>
    <row r="8" spans="1:12" s="6" customFormat="1" ht="51" customHeight="1">
      <c r="A8" s="674"/>
      <c r="B8" s="715"/>
      <c r="C8" s="73" t="s">
        <v>92</v>
      </c>
      <c r="D8" s="357" t="s">
        <v>93</v>
      </c>
      <c r="E8" s="331" t="s">
        <v>94</v>
      </c>
      <c r="F8" s="331" t="s">
        <v>95</v>
      </c>
      <c r="G8" s="331" t="s">
        <v>96</v>
      </c>
      <c r="H8" s="74" t="s">
        <v>97</v>
      </c>
      <c r="I8" s="668"/>
      <c r="J8" s="668"/>
      <c r="K8" s="666"/>
    </row>
    <row r="9" spans="1:12" s="6" customFormat="1" ht="16.5" customHeight="1" thickBot="1">
      <c r="A9" s="675"/>
      <c r="B9" s="711" t="s">
        <v>380</v>
      </c>
      <c r="C9" s="712"/>
      <c r="D9" s="712"/>
      <c r="E9" s="712"/>
      <c r="F9" s="712"/>
      <c r="G9" s="712"/>
      <c r="H9" s="712"/>
      <c r="I9" s="712"/>
      <c r="J9" s="712"/>
      <c r="K9" s="712"/>
    </row>
    <row r="10" spans="1:12" s="6" customFormat="1" ht="30" customHeight="1">
      <c r="A10" s="681" t="s">
        <v>98</v>
      </c>
      <c r="B10" s="681"/>
      <c r="C10" s="681"/>
      <c r="D10" s="681"/>
      <c r="E10" s="681"/>
      <c r="F10" s="681"/>
      <c r="G10" s="681"/>
      <c r="H10" s="681"/>
      <c r="I10" s="681"/>
      <c r="J10" s="681"/>
      <c r="K10" s="681"/>
    </row>
    <row r="11" spans="1:12" s="6" customFormat="1" ht="15" customHeight="1">
      <c r="A11" s="210" t="s">
        <v>42</v>
      </c>
      <c r="B11" s="652">
        <v>10829.3</v>
      </c>
      <c r="C11" s="237">
        <v>6072.1</v>
      </c>
      <c r="D11" s="237">
        <v>2417.1999999999998</v>
      </c>
      <c r="E11" s="237">
        <v>894</v>
      </c>
      <c r="F11" s="237">
        <v>975.7</v>
      </c>
      <c r="G11" s="237">
        <v>497.2</v>
      </c>
      <c r="H11" s="237">
        <v>1288</v>
      </c>
      <c r="I11" s="293">
        <v>291</v>
      </c>
      <c r="J11" s="293">
        <v>238.9</v>
      </c>
      <c r="K11" s="294">
        <v>845.1</v>
      </c>
      <c r="L11" s="68"/>
    </row>
    <row r="12" spans="1:12" s="6" customFormat="1" ht="11.25" customHeight="1">
      <c r="A12" s="286" t="s">
        <v>43</v>
      </c>
      <c r="B12" s="653"/>
      <c r="C12" s="370"/>
      <c r="D12" s="370"/>
      <c r="E12" s="370"/>
      <c r="F12" s="370"/>
      <c r="G12" s="370"/>
      <c r="H12" s="370"/>
      <c r="I12" s="293"/>
      <c r="J12" s="371"/>
      <c r="K12" s="372"/>
      <c r="L12" s="68"/>
    </row>
    <row r="13" spans="1:12" s="6" customFormat="1" ht="15" customHeight="1">
      <c r="A13" s="75" t="s">
        <v>0</v>
      </c>
      <c r="B13" s="654">
        <v>704.5</v>
      </c>
      <c r="C13" s="37">
        <v>388.5</v>
      </c>
      <c r="D13" s="37">
        <v>249.6</v>
      </c>
      <c r="E13" s="37">
        <v>15.3</v>
      </c>
      <c r="F13" s="37">
        <v>64.099999999999994</v>
      </c>
      <c r="G13" s="37">
        <v>15.2</v>
      </c>
      <c r="H13" s="37">
        <v>44.3</v>
      </c>
      <c r="I13" s="373">
        <v>19.399999999999999</v>
      </c>
      <c r="J13" s="271">
        <v>22.4</v>
      </c>
      <c r="K13" s="272">
        <v>125.5</v>
      </c>
      <c r="L13" s="78"/>
    </row>
    <row r="14" spans="1:12" s="6" customFormat="1" ht="15" customHeight="1">
      <c r="A14" s="75" t="s">
        <v>1</v>
      </c>
      <c r="B14" s="654">
        <v>966.6</v>
      </c>
      <c r="C14" s="37">
        <v>515.6</v>
      </c>
      <c r="D14" s="37">
        <v>249.2</v>
      </c>
      <c r="E14" s="37">
        <v>62.3</v>
      </c>
      <c r="F14" s="37">
        <v>105.7</v>
      </c>
      <c r="G14" s="37">
        <v>13</v>
      </c>
      <c r="H14" s="37">
        <v>85.4</v>
      </c>
      <c r="I14" s="373">
        <v>27.8</v>
      </c>
      <c r="J14" s="271">
        <v>46.3</v>
      </c>
      <c r="K14" s="272">
        <v>63.7</v>
      </c>
      <c r="L14" s="78"/>
    </row>
    <row r="15" spans="1:12" s="6" customFormat="1" ht="15" customHeight="1">
      <c r="A15" s="75" t="s">
        <v>2</v>
      </c>
      <c r="B15" s="654">
        <v>1099.0999999999999</v>
      </c>
      <c r="C15" s="37">
        <v>675.9</v>
      </c>
      <c r="D15" s="37">
        <v>319.7</v>
      </c>
      <c r="E15" s="37">
        <v>48.3</v>
      </c>
      <c r="F15" s="37">
        <v>96.7</v>
      </c>
      <c r="G15" s="37">
        <v>75.3</v>
      </c>
      <c r="H15" s="37">
        <v>136</v>
      </c>
      <c r="I15" s="373">
        <v>16.100000000000001</v>
      </c>
      <c r="J15" s="271">
        <v>41.1</v>
      </c>
      <c r="K15" s="272">
        <v>112.2</v>
      </c>
      <c r="L15" s="78"/>
    </row>
    <row r="16" spans="1:12" s="6" customFormat="1" ht="15" customHeight="1">
      <c r="A16" s="75" t="s">
        <v>3</v>
      </c>
      <c r="B16" s="654">
        <v>272</v>
      </c>
      <c r="C16" s="37">
        <v>158.6</v>
      </c>
      <c r="D16" s="37">
        <v>52.1</v>
      </c>
      <c r="E16" s="37">
        <v>27.4</v>
      </c>
      <c r="F16" s="37">
        <v>28.5</v>
      </c>
      <c r="G16" s="37">
        <v>7.5</v>
      </c>
      <c r="H16" s="37">
        <v>42.9</v>
      </c>
      <c r="I16" s="373">
        <v>3</v>
      </c>
      <c r="J16" s="271">
        <v>1.5</v>
      </c>
      <c r="K16" s="272">
        <v>31.5</v>
      </c>
      <c r="L16" s="78"/>
    </row>
    <row r="17" spans="1:12" s="6" customFormat="1" ht="15" customHeight="1">
      <c r="A17" s="75" t="s">
        <v>4</v>
      </c>
      <c r="B17" s="654">
        <v>782.2</v>
      </c>
      <c r="C17" s="37">
        <v>477.7</v>
      </c>
      <c r="D17" s="37">
        <v>110.4</v>
      </c>
      <c r="E17" s="37">
        <v>118.1</v>
      </c>
      <c r="F17" s="37">
        <v>69.599999999999994</v>
      </c>
      <c r="G17" s="37">
        <v>48.1</v>
      </c>
      <c r="H17" s="37">
        <v>131.5</v>
      </c>
      <c r="I17" s="373">
        <v>30.4</v>
      </c>
      <c r="J17" s="271">
        <v>5.6</v>
      </c>
      <c r="K17" s="272">
        <v>21.2</v>
      </c>
      <c r="L17" s="78"/>
    </row>
    <row r="18" spans="1:12" s="6" customFormat="1" ht="15" customHeight="1">
      <c r="A18" s="75" t="s">
        <v>5</v>
      </c>
      <c r="B18" s="654">
        <v>288.39999999999998</v>
      </c>
      <c r="C18" s="37">
        <v>164.4</v>
      </c>
      <c r="D18" s="37">
        <v>96.7</v>
      </c>
      <c r="E18" s="37">
        <v>4.3</v>
      </c>
      <c r="F18" s="37">
        <v>26.2</v>
      </c>
      <c r="G18" s="37">
        <v>16.600000000000001</v>
      </c>
      <c r="H18" s="37">
        <v>20.5</v>
      </c>
      <c r="I18" s="373">
        <v>23.1</v>
      </c>
      <c r="J18" s="271">
        <v>1.5</v>
      </c>
      <c r="K18" s="272">
        <v>10.8</v>
      </c>
      <c r="L18" s="78"/>
    </row>
    <row r="19" spans="1:12" s="6" customFormat="1" ht="15" customHeight="1">
      <c r="A19" s="75" t="s">
        <v>6</v>
      </c>
      <c r="B19" s="654">
        <v>1394.2</v>
      </c>
      <c r="C19" s="37">
        <v>774.9</v>
      </c>
      <c r="D19" s="37">
        <v>172.2</v>
      </c>
      <c r="E19" s="37">
        <v>183.4</v>
      </c>
      <c r="F19" s="37">
        <v>83.3</v>
      </c>
      <c r="G19" s="37">
        <v>100.2</v>
      </c>
      <c r="H19" s="37">
        <v>235.8</v>
      </c>
      <c r="I19" s="373">
        <v>32.299999999999997</v>
      </c>
      <c r="J19" s="271">
        <v>19.3</v>
      </c>
      <c r="K19" s="272">
        <v>34.1</v>
      </c>
      <c r="L19" s="78"/>
    </row>
    <row r="20" spans="1:12" s="6" customFormat="1" ht="15" customHeight="1">
      <c r="A20" s="75" t="s">
        <v>7</v>
      </c>
      <c r="B20" s="654">
        <v>445.2</v>
      </c>
      <c r="C20" s="37">
        <v>248</v>
      </c>
      <c r="D20" s="37">
        <v>140.5</v>
      </c>
      <c r="E20" s="37">
        <v>8.8000000000000007</v>
      </c>
      <c r="F20" s="37">
        <v>61</v>
      </c>
      <c r="G20" s="37">
        <v>6.1</v>
      </c>
      <c r="H20" s="37">
        <v>31.7</v>
      </c>
      <c r="I20" s="373">
        <v>7.1</v>
      </c>
      <c r="J20" s="271">
        <v>17</v>
      </c>
      <c r="K20" s="272">
        <v>77.5</v>
      </c>
      <c r="L20" s="78"/>
    </row>
    <row r="21" spans="1:12" s="6" customFormat="1" ht="15" customHeight="1">
      <c r="A21" s="75" t="s">
        <v>8</v>
      </c>
      <c r="B21" s="654">
        <v>310.3</v>
      </c>
      <c r="C21" s="37">
        <v>169.5</v>
      </c>
      <c r="D21" s="37">
        <v>90.8</v>
      </c>
      <c r="E21" s="37">
        <v>9.8000000000000007</v>
      </c>
      <c r="F21" s="37">
        <v>24.4</v>
      </c>
      <c r="G21" s="37">
        <v>22.1</v>
      </c>
      <c r="H21" s="37">
        <v>22.4</v>
      </c>
      <c r="I21" s="373">
        <v>26.2</v>
      </c>
      <c r="J21" s="271">
        <v>4.3</v>
      </c>
      <c r="K21" s="272">
        <v>26.6</v>
      </c>
      <c r="L21" s="78"/>
    </row>
    <row r="22" spans="1:12" s="6" customFormat="1" ht="15" customHeight="1">
      <c r="A22" s="75" t="s">
        <v>9</v>
      </c>
      <c r="B22" s="654">
        <v>681.1</v>
      </c>
      <c r="C22" s="37">
        <v>259</v>
      </c>
      <c r="D22" s="37">
        <v>48.6</v>
      </c>
      <c r="E22" s="37">
        <v>70</v>
      </c>
      <c r="F22" s="37">
        <v>22.6</v>
      </c>
      <c r="G22" s="37">
        <v>40.9</v>
      </c>
      <c r="H22" s="37">
        <v>76.900000000000006</v>
      </c>
      <c r="I22" s="373">
        <v>6.6</v>
      </c>
      <c r="J22" s="271">
        <v>0</v>
      </c>
      <c r="K22" s="272">
        <v>18</v>
      </c>
      <c r="L22" s="78"/>
    </row>
    <row r="23" spans="1:12" s="6" customFormat="1" ht="15" customHeight="1">
      <c r="A23" s="75" t="s">
        <v>10</v>
      </c>
      <c r="B23" s="654">
        <v>602.9</v>
      </c>
      <c r="C23" s="37">
        <v>363</v>
      </c>
      <c r="D23" s="37">
        <v>174.4</v>
      </c>
      <c r="E23" s="37">
        <v>49.3</v>
      </c>
      <c r="F23" s="37">
        <v>51.7</v>
      </c>
      <c r="G23" s="37">
        <v>29.3</v>
      </c>
      <c r="H23" s="37">
        <v>58.3</v>
      </c>
      <c r="I23" s="373">
        <v>21.8</v>
      </c>
      <c r="J23" s="271">
        <v>9.3000000000000007</v>
      </c>
      <c r="K23" s="272">
        <v>61.5</v>
      </c>
      <c r="L23" s="78"/>
    </row>
    <row r="24" spans="1:12" s="6" customFormat="1" ht="15" customHeight="1">
      <c r="A24" s="75" t="s">
        <v>11</v>
      </c>
      <c r="B24" s="654">
        <v>272.60000000000002</v>
      </c>
      <c r="C24" s="37">
        <v>172.4</v>
      </c>
      <c r="D24" s="37">
        <v>69.7</v>
      </c>
      <c r="E24" s="37">
        <v>22.9</v>
      </c>
      <c r="F24" s="37">
        <v>31</v>
      </c>
      <c r="G24" s="37">
        <v>15.4</v>
      </c>
      <c r="H24" s="37">
        <v>33.4</v>
      </c>
      <c r="I24" s="373">
        <v>7.3</v>
      </c>
      <c r="J24" s="271">
        <v>1.7</v>
      </c>
      <c r="K24" s="272">
        <v>25.3</v>
      </c>
      <c r="L24" s="78"/>
    </row>
    <row r="25" spans="1:12" s="6" customFormat="1" ht="15" customHeight="1">
      <c r="A25" s="75" t="s">
        <v>12</v>
      </c>
      <c r="B25" s="654">
        <v>311.7</v>
      </c>
      <c r="C25" s="37">
        <v>197</v>
      </c>
      <c r="D25" s="37">
        <v>76.8</v>
      </c>
      <c r="E25" s="37">
        <v>13.8</v>
      </c>
      <c r="F25" s="37">
        <v>45.3</v>
      </c>
      <c r="G25" s="37">
        <v>13.4</v>
      </c>
      <c r="H25" s="37">
        <v>47.7</v>
      </c>
      <c r="I25" s="373">
        <v>13.7</v>
      </c>
      <c r="J25" s="271">
        <v>4.2</v>
      </c>
      <c r="K25" s="272">
        <v>12.1</v>
      </c>
      <c r="L25" s="78"/>
    </row>
    <row r="26" spans="1:12" s="6" customFormat="1" ht="15" customHeight="1">
      <c r="A26" s="75" t="s">
        <v>13</v>
      </c>
      <c r="B26" s="654">
        <v>595.79999999999995</v>
      </c>
      <c r="C26" s="37">
        <v>326.89999999999998</v>
      </c>
      <c r="D26" s="37">
        <v>156.30000000000001</v>
      </c>
      <c r="E26" s="37">
        <v>34.1</v>
      </c>
      <c r="F26" s="37">
        <v>49.2</v>
      </c>
      <c r="G26" s="37">
        <v>24.5</v>
      </c>
      <c r="H26" s="37">
        <v>62.8</v>
      </c>
      <c r="I26" s="373">
        <v>8.8000000000000007</v>
      </c>
      <c r="J26" s="271">
        <v>2.9</v>
      </c>
      <c r="K26" s="272">
        <v>46.4</v>
      </c>
      <c r="L26" s="78"/>
    </row>
    <row r="27" spans="1:12" s="6" customFormat="1" ht="15" customHeight="1">
      <c r="A27" s="75" t="s">
        <v>14</v>
      </c>
      <c r="B27" s="654">
        <v>1472.3</v>
      </c>
      <c r="C27" s="37">
        <v>788.5</v>
      </c>
      <c r="D27" s="37">
        <v>236.7</v>
      </c>
      <c r="E27" s="37">
        <v>160.80000000000001</v>
      </c>
      <c r="F27" s="37">
        <v>155.6</v>
      </c>
      <c r="G27" s="37">
        <v>36.700000000000003</v>
      </c>
      <c r="H27" s="37">
        <v>198.7</v>
      </c>
      <c r="I27" s="373">
        <v>31.8</v>
      </c>
      <c r="J27" s="271">
        <v>47.9</v>
      </c>
      <c r="K27" s="272">
        <v>98.9</v>
      </c>
      <c r="L27" s="78"/>
    </row>
    <row r="28" spans="1:12" s="6" customFormat="1" ht="15" customHeight="1">
      <c r="A28" s="17" t="s">
        <v>15</v>
      </c>
      <c r="B28" s="654">
        <v>630.4</v>
      </c>
      <c r="C28" s="37">
        <v>392.2</v>
      </c>
      <c r="D28" s="37">
        <v>173.4</v>
      </c>
      <c r="E28" s="37">
        <v>65.2</v>
      </c>
      <c r="F28" s="37">
        <v>60.8</v>
      </c>
      <c r="G28" s="37">
        <v>33.1</v>
      </c>
      <c r="H28" s="37">
        <v>59.7</v>
      </c>
      <c r="I28" s="373">
        <v>15.6</v>
      </c>
      <c r="J28" s="271">
        <v>14.1</v>
      </c>
      <c r="K28" s="272">
        <v>80</v>
      </c>
      <c r="L28" s="78"/>
    </row>
    <row r="29" spans="1:12" s="68" customFormat="1" ht="33.75" customHeight="1">
      <c r="A29" s="669" t="s">
        <v>79</v>
      </c>
      <c r="B29" s="669"/>
      <c r="C29" s="669"/>
      <c r="D29" s="669"/>
      <c r="E29" s="669"/>
      <c r="F29" s="669"/>
      <c r="G29" s="669"/>
      <c r="H29" s="669"/>
      <c r="I29" s="669"/>
      <c r="J29" s="669"/>
      <c r="K29" s="669"/>
    </row>
    <row r="30" spans="1:12" s="6" customFormat="1" ht="13.5" customHeight="1">
      <c r="A30" s="210" t="s">
        <v>42</v>
      </c>
      <c r="B30" s="656">
        <v>9878</v>
      </c>
      <c r="C30" s="295">
        <v>5598.2</v>
      </c>
      <c r="D30" s="237">
        <v>2124.9</v>
      </c>
      <c r="E30" s="237">
        <v>860.8</v>
      </c>
      <c r="F30" s="237">
        <v>894.4</v>
      </c>
      <c r="G30" s="237">
        <v>482.7</v>
      </c>
      <c r="H30" s="237">
        <v>1235.4000000000001</v>
      </c>
      <c r="I30" s="237">
        <v>275.5</v>
      </c>
      <c r="J30" s="237">
        <v>198.8</v>
      </c>
      <c r="K30" s="238">
        <v>672.1</v>
      </c>
    </row>
    <row r="31" spans="1:12" s="6" customFormat="1" ht="12" customHeight="1">
      <c r="A31" s="286" t="s">
        <v>43</v>
      </c>
      <c r="B31" s="655"/>
      <c r="C31" s="375"/>
      <c r="D31" s="370"/>
      <c r="E31" s="370"/>
      <c r="F31" s="370"/>
      <c r="G31" s="370"/>
      <c r="H31" s="370"/>
      <c r="I31" s="237"/>
      <c r="J31" s="370"/>
      <c r="K31" s="376"/>
    </row>
    <row r="32" spans="1:12" s="6" customFormat="1" ht="15" customHeight="1">
      <c r="A32" s="75" t="s">
        <v>0</v>
      </c>
      <c r="B32" s="657">
        <v>589.9</v>
      </c>
      <c r="C32" s="125">
        <v>333.4</v>
      </c>
      <c r="D32" s="37">
        <v>211.1</v>
      </c>
      <c r="E32" s="37">
        <v>13.2</v>
      </c>
      <c r="F32" s="37">
        <v>53.8</v>
      </c>
      <c r="G32" s="37">
        <v>14.2</v>
      </c>
      <c r="H32" s="37">
        <v>41.2</v>
      </c>
      <c r="I32" s="377">
        <v>17.600000000000001</v>
      </c>
      <c r="J32" s="77">
        <v>15.3</v>
      </c>
      <c r="K32" s="273">
        <v>102.3</v>
      </c>
      <c r="L32" s="78"/>
    </row>
    <row r="33" spans="1:12" s="6" customFormat="1" ht="15" customHeight="1">
      <c r="A33" s="75" t="s">
        <v>1</v>
      </c>
      <c r="B33" s="657">
        <v>887.5</v>
      </c>
      <c r="C33" s="125">
        <v>482.6</v>
      </c>
      <c r="D33" s="37">
        <v>225.8</v>
      </c>
      <c r="E33" s="37">
        <v>59.9</v>
      </c>
      <c r="F33" s="37">
        <v>102.6</v>
      </c>
      <c r="G33" s="37">
        <v>11.6</v>
      </c>
      <c r="H33" s="37">
        <v>82.6</v>
      </c>
      <c r="I33" s="377">
        <v>26.7</v>
      </c>
      <c r="J33" s="77">
        <v>41.5</v>
      </c>
      <c r="K33" s="273">
        <v>51.6</v>
      </c>
      <c r="L33" s="78"/>
    </row>
    <row r="34" spans="1:12" s="6" customFormat="1" ht="15" customHeight="1">
      <c r="A34" s="75" t="s">
        <v>2</v>
      </c>
      <c r="B34" s="657">
        <v>1074.7</v>
      </c>
      <c r="C34" s="125">
        <v>663.2</v>
      </c>
      <c r="D34" s="37">
        <v>313</v>
      </c>
      <c r="E34" s="37">
        <v>46.8</v>
      </c>
      <c r="F34" s="37">
        <v>94.1</v>
      </c>
      <c r="G34" s="37">
        <v>74.900000000000006</v>
      </c>
      <c r="H34" s="37">
        <v>134.4</v>
      </c>
      <c r="I34" s="377">
        <v>16</v>
      </c>
      <c r="J34" s="77">
        <v>39.9</v>
      </c>
      <c r="K34" s="273">
        <v>107.1</v>
      </c>
      <c r="L34" s="78"/>
    </row>
    <row r="35" spans="1:12" s="6" customFormat="1" ht="15" customHeight="1">
      <c r="A35" s="75" t="s">
        <v>3</v>
      </c>
      <c r="B35" s="657">
        <v>235.2</v>
      </c>
      <c r="C35" s="125">
        <v>141.6</v>
      </c>
      <c r="D35" s="37">
        <v>46.2</v>
      </c>
      <c r="E35" s="37">
        <v>24.5</v>
      </c>
      <c r="F35" s="37">
        <v>25.7</v>
      </c>
      <c r="G35" s="37">
        <v>6.8</v>
      </c>
      <c r="H35" s="37">
        <v>38.4</v>
      </c>
      <c r="I35" s="377">
        <v>2.9</v>
      </c>
      <c r="J35" s="77">
        <v>1.2</v>
      </c>
      <c r="K35" s="273">
        <v>25.7</v>
      </c>
      <c r="L35" s="78"/>
    </row>
    <row r="36" spans="1:12" s="6" customFormat="1" ht="15" customHeight="1">
      <c r="A36" s="75" t="s">
        <v>4</v>
      </c>
      <c r="B36" s="657">
        <v>772.5</v>
      </c>
      <c r="C36" s="125">
        <v>473.2</v>
      </c>
      <c r="D36" s="37">
        <v>108.5</v>
      </c>
      <c r="E36" s="37">
        <v>117.4</v>
      </c>
      <c r="F36" s="37">
        <v>69</v>
      </c>
      <c r="G36" s="37">
        <v>47.8</v>
      </c>
      <c r="H36" s="37">
        <v>130.6</v>
      </c>
      <c r="I36" s="377">
        <v>29.6</v>
      </c>
      <c r="J36" s="77">
        <v>5.3</v>
      </c>
      <c r="K36" s="273">
        <v>19.8</v>
      </c>
      <c r="L36" s="78"/>
    </row>
    <row r="37" spans="1:12" s="6" customFormat="1" ht="15" customHeight="1">
      <c r="A37" s="75" t="s">
        <v>5</v>
      </c>
      <c r="B37" s="657">
        <v>273.5</v>
      </c>
      <c r="C37" s="125">
        <v>157.30000000000001</v>
      </c>
      <c r="D37" s="37">
        <v>91.6</v>
      </c>
      <c r="E37" s="37">
        <v>4.2</v>
      </c>
      <c r="F37" s="37">
        <v>25.3</v>
      </c>
      <c r="G37" s="37">
        <v>16.3</v>
      </c>
      <c r="H37" s="37">
        <v>20</v>
      </c>
      <c r="I37" s="377">
        <v>23.1</v>
      </c>
      <c r="J37" s="77">
        <v>0.8</v>
      </c>
      <c r="K37" s="273">
        <v>7.9</v>
      </c>
      <c r="L37" s="78"/>
    </row>
    <row r="38" spans="1:12" s="6" customFormat="1" ht="15" customHeight="1">
      <c r="A38" s="75" t="s">
        <v>6</v>
      </c>
      <c r="B38" s="657">
        <v>1371</v>
      </c>
      <c r="C38" s="125">
        <v>764.2</v>
      </c>
      <c r="D38" s="37">
        <v>166.4</v>
      </c>
      <c r="E38" s="37">
        <v>182.4</v>
      </c>
      <c r="F38" s="37">
        <v>81.8</v>
      </c>
      <c r="G38" s="37">
        <v>99.3</v>
      </c>
      <c r="H38" s="37">
        <v>234.3</v>
      </c>
      <c r="I38" s="377">
        <v>31.9</v>
      </c>
      <c r="J38" s="77">
        <v>18.399999999999999</v>
      </c>
      <c r="K38" s="273">
        <v>31.2</v>
      </c>
      <c r="L38" s="78"/>
    </row>
    <row r="39" spans="1:12" s="6" customFormat="1" ht="15" customHeight="1">
      <c r="A39" s="75" t="s">
        <v>7</v>
      </c>
      <c r="B39" s="657">
        <v>331.1</v>
      </c>
      <c r="C39" s="125">
        <v>193.4</v>
      </c>
      <c r="D39" s="37">
        <v>100.9</v>
      </c>
      <c r="E39" s="37">
        <v>7.7</v>
      </c>
      <c r="F39" s="37">
        <v>49.1</v>
      </c>
      <c r="G39" s="37">
        <v>5.8</v>
      </c>
      <c r="H39" s="37">
        <v>29.9</v>
      </c>
      <c r="I39" s="377">
        <v>4.9000000000000004</v>
      </c>
      <c r="J39" s="77">
        <v>11.3</v>
      </c>
      <c r="K39" s="273">
        <v>51.2</v>
      </c>
      <c r="L39" s="78"/>
    </row>
    <row r="40" spans="1:12" s="6" customFormat="1" ht="15" customHeight="1">
      <c r="A40" s="75" t="s">
        <v>8</v>
      </c>
      <c r="B40" s="657">
        <v>300.8</v>
      </c>
      <c r="C40" s="125">
        <v>164.8</v>
      </c>
      <c r="D40" s="37">
        <v>88.4</v>
      </c>
      <c r="E40" s="37">
        <v>9.1999999999999993</v>
      </c>
      <c r="F40" s="37">
        <v>23.6</v>
      </c>
      <c r="G40" s="37">
        <v>21.5</v>
      </c>
      <c r="H40" s="37">
        <v>22.1</v>
      </c>
      <c r="I40" s="377">
        <v>26.2</v>
      </c>
      <c r="J40" s="77">
        <v>4.0999999999999996</v>
      </c>
      <c r="K40" s="273">
        <v>25</v>
      </c>
      <c r="L40" s="78"/>
    </row>
    <row r="41" spans="1:12" s="6" customFormat="1" ht="15" customHeight="1">
      <c r="A41" s="75" t="s">
        <v>9</v>
      </c>
      <c r="B41" s="657">
        <v>672.5</v>
      </c>
      <c r="C41" s="125">
        <v>254.5</v>
      </c>
      <c r="D41" s="37">
        <v>46.5</v>
      </c>
      <c r="E41" s="37">
        <v>69.5</v>
      </c>
      <c r="F41" s="37">
        <v>22.3</v>
      </c>
      <c r="G41" s="37">
        <v>40.200000000000003</v>
      </c>
      <c r="H41" s="37">
        <v>76</v>
      </c>
      <c r="I41" s="377">
        <v>6.6</v>
      </c>
      <c r="J41" s="77">
        <v>0</v>
      </c>
      <c r="K41" s="273">
        <v>16.7</v>
      </c>
      <c r="L41" s="78"/>
    </row>
    <row r="42" spans="1:12" s="6" customFormat="1" ht="15" customHeight="1">
      <c r="A42" s="75" t="s">
        <v>10</v>
      </c>
      <c r="B42" s="657">
        <v>512.9</v>
      </c>
      <c r="C42" s="125">
        <v>312.8</v>
      </c>
      <c r="D42" s="37">
        <v>141.80000000000001</v>
      </c>
      <c r="E42" s="37">
        <v>46.3</v>
      </c>
      <c r="F42" s="37">
        <v>43.2</v>
      </c>
      <c r="G42" s="37">
        <v>28.2</v>
      </c>
      <c r="H42" s="37">
        <v>53.3</v>
      </c>
      <c r="I42" s="377">
        <v>17.5</v>
      </c>
      <c r="J42" s="77">
        <v>7.1</v>
      </c>
      <c r="K42" s="273">
        <v>46.8</v>
      </c>
      <c r="L42" s="78"/>
    </row>
    <row r="43" spans="1:12" s="6" customFormat="1" ht="15" customHeight="1">
      <c r="A43" s="75" t="s">
        <v>11</v>
      </c>
      <c r="B43" s="657">
        <v>252.8</v>
      </c>
      <c r="C43" s="125">
        <v>161.9</v>
      </c>
      <c r="D43" s="37">
        <v>62.6</v>
      </c>
      <c r="E43" s="37">
        <v>22.5</v>
      </c>
      <c r="F43" s="37">
        <v>28.9</v>
      </c>
      <c r="G43" s="37">
        <v>15.1</v>
      </c>
      <c r="H43" s="37">
        <v>32.700000000000003</v>
      </c>
      <c r="I43" s="377">
        <v>7.3</v>
      </c>
      <c r="J43" s="77">
        <v>1.3</v>
      </c>
      <c r="K43" s="273">
        <v>20.8</v>
      </c>
      <c r="L43" s="78"/>
    </row>
    <row r="44" spans="1:12" s="6" customFormat="1" ht="15" customHeight="1">
      <c r="A44" s="75" t="s">
        <v>12</v>
      </c>
      <c r="B44" s="657">
        <v>308.7</v>
      </c>
      <c r="C44" s="125">
        <v>195.1</v>
      </c>
      <c r="D44" s="37">
        <v>76</v>
      </c>
      <c r="E44" s="37">
        <v>13.7</v>
      </c>
      <c r="F44" s="37">
        <v>44.8</v>
      </c>
      <c r="G44" s="37">
        <v>13.2</v>
      </c>
      <c r="H44" s="37">
        <v>47.4</v>
      </c>
      <c r="I44" s="377">
        <v>13.7</v>
      </c>
      <c r="J44" s="77">
        <v>4.0999999999999996</v>
      </c>
      <c r="K44" s="273">
        <v>11.6</v>
      </c>
      <c r="L44" s="78"/>
    </row>
    <row r="45" spans="1:12" s="6" customFormat="1" ht="15" customHeight="1">
      <c r="A45" s="75" t="s">
        <v>13</v>
      </c>
      <c r="B45" s="657">
        <v>525.79999999999995</v>
      </c>
      <c r="C45" s="125">
        <v>290.3</v>
      </c>
      <c r="D45" s="37">
        <v>133.4</v>
      </c>
      <c r="E45" s="37">
        <v>32.299999999999997</v>
      </c>
      <c r="F45" s="37">
        <v>44.5</v>
      </c>
      <c r="G45" s="37">
        <v>21.9</v>
      </c>
      <c r="H45" s="37">
        <v>58.2</v>
      </c>
      <c r="I45" s="377">
        <v>8.1999999999999993</v>
      </c>
      <c r="J45" s="77">
        <v>2.8</v>
      </c>
      <c r="K45" s="273">
        <v>35.9</v>
      </c>
      <c r="L45" s="78"/>
    </row>
    <row r="46" spans="1:12" s="6" customFormat="1" ht="15" customHeight="1">
      <c r="A46" s="75" t="s">
        <v>14</v>
      </c>
      <c r="B46" s="657">
        <v>1285.3</v>
      </c>
      <c r="C46" s="125">
        <v>705.3</v>
      </c>
      <c r="D46" s="37">
        <v>195.2</v>
      </c>
      <c r="E46" s="37">
        <v>153.6</v>
      </c>
      <c r="F46" s="37">
        <v>140.19999999999999</v>
      </c>
      <c r="G46" s="37">
        <v>34.299999999999997</v>
      </c>
      <c r="H46" s="37">
        <v>182.1</v>
      </c>
      <c r="I46" s="377">
        <v>29.5</v>
      </c>
      <c r="J46" s="77">
        <v>36.700000000000003</v>
      </c>
      <c r="K46" s="273">
        <v>67.599999999999994</v>
      </c>
      <c r="L46" s="78"/>
    </row>
    <row r="47" spans="1:12" s="6" customFormat="1" ht="15" customHeight="1">
      <c r="A47" s="17" t="s">
        <v>15</v>
      </c>
      <c r="B47" s="657">
        <v>483.9</v>
      </c>
      <c r="C47" s="125">
        <v>304.60000000000002</v>
      </c>
      <c r="D47" s="37">
        <v>117.5</v>
      </c>
      <c r="E47" s="37">
        <v>57.8</v>
      </c>
      <c r="F47" s="37">
        <v>45.5</v>
      </c>
      <c r="G47" s="37">
        <v>31.4</v>
      </c>
      <c r="H47" s="37">
        <v>52.4</v>
      </c>
      <c r="I47" s="377">
        <v>13.9</v>
      </c>
      <c r="J47" s="77">
        <v>9</v>
      </c>
      <c r="K47" s="273">
        <v>50.9</v>
      </c>
      <c r="L47" s="78"/>
    </row>
    <row r="48" spans="1:12">
      <c r="B48" s="658"/>
    </row>
  </sheetData>
  <mergeCells count="8">
    <mergeCell ref="A29:K29"/>
    <mergeCell ref="K7:K8"/>
    <mergeCell ref="A10:K10"/>
    <mergeCell ref="A6:A9"/>
    <mergeCell ref="B9:K9"/>
    <mergeCell ref="B6:B8"/>
    <mergeCell ref="I7:I8"/>
    <mergeCell ref="J7:J8"/>
  </mergeCells>
  <phoneticPr fontId="5" type="noConversion"/>
  <pageMargins left="0.59055118110236227" right="0.19685039370078741" top="0.78740157480314965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zoomScaleNormal="100" workbookViewId="0"/>
  </sheetViews>
  <sheetFormatPr defaultRowHeight="12.75"/>
  <cols>
    <col min="1" max="1" width="19.7109375" style="40" customWidth="1"/>
    <col min="2" max="2" width="7.28515625" style="40" customWidth="1"/>
    <col min="3" max="4" width="7.5703125" style="40" customWidth="1"/>
    <col min="5" max="5" width="6.5703125" style="40" customWidth="1"/>
    <col min="6" max="8" width="6.7109375" style="40" customWidth="1"/>
    <col min="9" max="9" width="6.85546875" style="40" customWidth="1"/>
    <col min="10" max="10" width="7.5703125" style="40" customWidth="1"/>
    <col min="11" max="11" width="7.28515625" style="40" customWidth="1"/>
    <col min="12" max="12" width="7.85546875" style="40" customWidth="1"/>
    <col min="13" max="13" width="6.85546875" style="40" customWidth="1"/>
    <col min="14" max="16384" width="9.140625" style="40"/>
  </cols>
  <sheetData>
    <row r="1" spans="1:13" s="6" customFormat="1">
      <c r="A1" s="5" t="s">
        <v>383</v>
      </c>
    </row>
    <row r="2" spans="1:13" s="6" customFormat="1" ht="16.5" customHeight="1">
      <c r="A2" s="346" t="s">
        <v>381</v>
      </c>
      <c r="I2" s="2"/>
      <c r="J2" s="2"/>
      <c r="K2" s="2"/>
    </row>
    <row r="3" spans="1:13" s="6" customFormat="1" ht="24.75" customHeight="1" thickBo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3" s="6" customFormat="1" ht="15.75" customHeight="1">
      <c r="A4" s="673" t="s">
        <v>45</v>
      </c>
      <c r="B4" s="80" t="s">
        <v>99</v>
      </c>
      <c r="C4" s="81"/>
      <c r="D4" s="81"/>
      <c r="E4" s="81"/>
      <c r="F4" s="81"/>
      <c r="G4" s="81"/>
      <c r="H4" s="82"/>
      <c r="I4" s="718" t="s">
        <v>100</v>
      </c>
      <c r="J4" s="720" t="s">
        <v>101</v>
      </c>
      <c r="K4" s="718" t="s">
        <v>102</v>
      </c>
      <c r="L4" s="723" t="s">
        <v>103</v>
      </c>
    </row>
    <row r="5" spans="1:13" s="6" customFormat="1" ht="30" customHeight="1">
      <c r="A5" s="674"/>
      <c r="B5" s="717" t="s">
        <v>104</v>
      </c>
      <c r="C5" s="70" t="s">
        <v>105</v>
      </c>
      <c r="D5" s="71"/>
      <c r="E5" s="71"/>
      <c r="F5" s="71"/>
      <c r="G5" s="71"/>
      <c r="H5" s="72"/>
      <c r="I5" s="719"/>
      <c r="J5" s="721"/>
      <c r="K5" s="719"/>
      <c r="L5" s="724"/>
    </row>
    <row r="6" spans="1:13" s="6" customFormat="1" ht="53.25" customHeight="1">
      <c r="A6" s="674"/>
      <c r="B6" s="715"/>
      <c r="C6" s="83" t="s">
        <v>92</v>
      </c>
      <c r="D6" s="358" t="s">
        <v>106</v>
      </c>
      <c r="E6" s="332" t="s">
        <v>107</v>
      </c>
      <c r="F6" s="84" t="s">
        <v>108</v>
      </c>
      <c r="G6" s="332" t="s">
        <v>109</v>
      </c>
      <c r="H6" s="84" t="s">
        <v>110</v>
      </c>
      <c r="I6" s="668"/>
      <c r="J6" s="722"/>
      <c r="K6" s="668"/>
      <c r="L6" s="666"/>
    </row>
    <row r="7" spans="1:13" s="6" customFormat="1" ht="15" customHeight="1" thickBot="1">
      <c r="A7" s="675"/>
      <c r="B7" s="725" t="s">
        <v>382</v>
      </c>
      <c r="C7" s="726"/>
      <c r="D7" s="726"/>
      <c r="E7" s="726"/>
      <c r="F7" s="726"/>
      <c r="G7" s="726"/>
      <c r="H7" s="726"/>
      <c r="I7" s="726"/>
      <c r="J7" s="726"/>
      <c r="K7" s="726"/>
      <c r="L7" s="726"/>
    </row>
    <row r="8" spans="1:13" s="6" customFormat="1" ht="18" customHeight="1">
      <c r="A8" s="681" t="s">
        <v>98</v>
      </c>
      <c r="B8" s="716"/>
      <c r="C8" s="716"/>
      <c r="D8" s="716"/>
      <c r="E8" s="716"/>
      <c r="F8" s="716"/>
      <c r="G8" s="716"/>
      <c r="H8" s="716"/>
      <c r="I8" s="716"/>
      <c r="J8" s="716"/>
      <c r="K8" s="716"/>
      <c r="L8" s="716"/>
    </row>
    <row r="9" spans="1:13" s="6" customFormat="1" ht="11.25" customHeight="1">
      <c r="A9" s="210" t="s">
        <v>42</v>
      </c>
      <c r="B9" s="392">
        <v>26779.8</v>
      </c>
      <c r="C9" s="393">
        <v>20287.2</v>
      </c>
      <c r="D9" s="393">
        <v>9820.2999999999993</v>
      </c>
      <c r="E9" s="393">
        <v>2166.9</v>
      </c>
      <c r="F9" s="393">
        <v>3048.3</v>
      </c>
      <c r="G9" s="393">
        <v>1166.0999999999999</v>
      </c>
      <c r="H9" s="393">
        <v>4085.7</v>
      </c>
      <c r="I9" s="393">
        <v>7312</v>
      </c>
      <c r="J9" s="393">
        <v>14302.9</v>
      </c>
      <c r="K9" s="394">
        <v>2202.4</v>
      </c>
      <c r="L9" s="297">
        <v>12765</v>
      </c>
      <c r="M9" s="69"/>
    </row>
    <row r="10" spans="1:13" s="6" customFormat="1" ht="11.25" customHeight="1">
      <c r="A10" s="286" t="s">
        <v>43</v>
      </c>
      <c r="B10" s="395"/>
      <c r="C10" s="396"/>
      <c r="D10" s="396"/>
      <c r="E10" s="396"/>
      <c r="F10" s="396"/>
      <c r="G10" s="396"/>
      <c r="H10" s="396"/>
      <c r="I10" s="393"/>
      <c r="J10" s="396"/>
      <c r="K10" s="397"/>
      <c r="L10" s="378"/>
      <c r="M10" s="69"/>
    </row>
    <row r="11" spans="1:13" s="6" customFormat="1" ht="15" customHeight="1">
      <c r="A11" s="75" t="s">
        <v>0</v>
      </c>
      <c r="B11" s="398">
        <v>2146.5</v>
      </c>
      <c r="C11" s="399">
        <v>1626.1</v>
      </c>
      <c r="D11" s="399">
        <v>1124.0999999999999</v>
      </c>
      <c r="E11" s="399">
        <v>47.4</v>
      </c>
      <c r="F11" s="399">
        <v>243.5</v>
      </c>
      <c r="G11" s="399">
        <v>44.6</v>
      </c>
      <c r="H11" s="399">
        <v>166.5</v>
      </c>
      <c r="I11" s="400">
        <v>551.5</v>
      </c>
      <c r="J11" s="399">
        <v>1274.2</v>
      </c>
      <c r="K11" s="401">
        <v>351</v>
      </c>
      <c r="L11" s="378">
        <v>421.8</v>
      </c>
      <c r="M11" s="78"/>
    </row>
    <row r="12" spans="1:13" s="6" customFormat="1" ht="15" customHeight="1">
      <c r="A12" s="79" t="s">
        <v>1</v>
      </c>
      <c r="B12" s="401">
        <v>2456</v>
      </c>
      <c r="C12" s="399">
        <v>1744.9</v>
      </c>
      <c r="D12" s="399">
        <v>955.2</v>
      </c>
      <c r="E12" s="399">
        <v>153.30000000000001</v>
      </c>
      <c r="F12" s="399">
        <v>317.10000000000002</v>
      </c>
      <c r="G12" s="399">
        <v>29.9</v>
      </c>
      <c r="H12" s="399">
        <v>289.3</v>
      </c>
      <c r="I12" s="400">
        <v>593.29999999999995</v>
      </c>
      <c r="J12" s="399">
        <v>2761</v>
      </c>
      <c r="K12" s="401">
        <v>141.4</v>
      </c>
      <c r="L12" s="378">
        <v>389.3</v>
      </c>
      <c r="M12" s="78"/>
    </row>
    <row r="13" spans="1:13" s="6" customFormat="1" ht="15" customHeight="1">
      <c r="A13" s="79" t="s">
        <v>2</v>
      </c>
      <c r="B13" s="401">
        <v>3056.3</v>
      </c>
      <c r="C13" s="399">
        <v>2631.3</v>
      </c>
      <c r="D13" s="399">
        <v>1507.1</v>
      </c>
      <c r="E13" s="399">
        <v>126.6</v>
      </c>
      <c r="F13" s="399">
        <v>357.2</v>
      </c>
      <c r="G13" s="399">
        <v>188.9</v>
      </c>
      <c r="H13" s="399">
        <v>451.5</v>
      </c>
      <c r="I13" s="400">
        <v>449.6</v>
      </c>
      <c r="J13" s="399">
        <v>2413.1</v>
      </c>
      <c r="K13" s="401">
        <v>336</v>
      </c>
      <c r="L13" s="378">
        <v>979.4</v>
      </c>
      <c r="M13" s="78"/>
    </row>
    <row r="14" spans="1:13" s="6" customFormat="1" ht="15" customHeight="1">
      <c r="A14" s="79" t="s">
        <v>3</v>
      </c>
      <c r="B14" s="401">
        <v>547.29999999999995</v>
      </c>
      <c r="C14" s="399">
        <v>432.1</v>
      </c>
      <c r="D14" s="399">
        <v>162.19999999999999</v>
      </c>
      <c r="E14" s="399">
        <v>63</v>
      </c>
      <c r="F14" s="399">
        <v>63.4</v>
      </c>
      <c r="G14" s="399">
        <v>13.3</v>
      </c>
      <c r="H14" s="399">
        <v>130.19999999999999</v>
      </c>
      <c r="I14" s="400">
        <v>60.6</v>
      </c>
      <c r="J14" s="399">
        <v>82</v>
      </c>
      <c r="K14" s="401">
        <v>65.7</v>
      </c>
      <c r="L14" s="378">
        <v>311.2</v>
      </c>
      <c r="M14" s="78"/>
    </row>
    <row r="15" spans="1:13" s="6" customFormat="1" ht="15" customHeight="1">
      <c r="A15" s="79" t="s">
        <v>4</v>
      </c>
      <c r="B15" s="401">
        <v>1850.8</v>
      </c>
      <c r="C15" s="399">
        <v>1388.2</v>
      </c>
      <c r="D15" s="399">
        <v>385.1</v>
      </c>
      <c r="E15" s="399">
        <v>273.10000000000002</v>
      </c>
      <c r="F15" s="399">
        <v>195.7</v>
      </c>
      <c r="G15" s="399">
        <v>116.4</v>
      </c>
      <c r="H15" s="399">
        <v>417.9</v>
      </c>
      <c r="I15" s="400">
        <v>764.6</v>
      </c>
      <c r="J15" s="399">
        <v>372.5</v>
      </c>
      <c r="K15" s="401">
        <v>51.6</v>
      </c>
      <c r="L15" s="378">
        <v>831</v>
      </c>
      <c r="M15" s="78"/>
    </row>
    <row r="16" spans="1:13" s="6" customFormat="1" ht="15" customHeight="1">
      <c r="A16" s="79" t="s">
        <v>5</v>
      </c>
      <c r="B16" s="401">
        <v>822.9</v>
      </c>
      <c r="C16" s="399">
        <v>580.1</v>
      </c>
      <c r="D16" s="399">
        <v>368</v>
      </c>
      <c r="E16" s="399">
        <v>12.5</v>
      </c>
      <c r="F16" s="399">
        <v>91.5</v>
      </c>
      <c r="G16" s="399">
        <v>42.7</v>
      </c>
      <c r="H16" s="399">
        <v>65.400000000000006</v>
      </c>
      <c r="I16" s="400">
        <v>565.29999999999995</v>
      </c>
      <c r="J16" s="399">
        <v>95.1</v>
      </c>
      <c r="K16" s="401">
        <v>32.6</v>
      </c>
      <c r="L16" s="378">
        <v>990.3</v>
      </c>
      <c r="M16" s="78"/>
    </row>
    <row r="17" spans="1:15" s="6" customFormat="1" ht="15" customHeight="1">
      <c r="A17" s="79" t="s">
        <v>6</v>
      </c>
      <c r="B17" s="401">
        <v>3074</v>
      </c>
      <c r="C17" s="399">
        <v>2085.6999999999998</v>
      </c>
      <c r="D17" s="399">
        <v>550.4</v>
      </c>
      <c r="E17" s="399">
        <v>412.9</v>
      </c>
      <c r="F17" s="399">
        <v>230.7</v>
      </c>
      <c r="G17" s="399">
        <v>221.7</v>
      </c>
      <c r="H17" s="399">
        <v>669.9</v>
      </c>
      <c r="I17" s="400">
        <v>841.6</v>
      </c>
      <c r="J17" s="399">
        <v>1172.9000000000001</v>
      </c>
      <c r="K17" s="401">
        <v>117.7</v>
      </c>
      <c r="L17" s="378">
        <v>2757.7</v>
      </c>
      <c r="M17" s="78"/>
    </row>
    <row r="18" spans="1:15" s="6" customFormat="1" ht="15" customHeight="1">
      <c r="A18" s="79" t="s">
        <v>7</v>
      </c>
      <c r="B18" s="401">
        <v>1619.5</v>
      </c>
      <c r="C18" s="399">
        <v>1230.9000000000001</v>
      </c>
      <c r="D18" s="399">
        <v>782.9</v>
      </c>
      <c r="E18" s="399">
        <v>30.8</v>
      </c>
      <c r="F18" s="399">
        <v>270.3</v>
      </c>
      <c r="G18" s="399">
        <v>19.5</v>
      </c>
      <c r="H18" s="399">
        <v>127.3</v>
      </c>
      <c r="I18" s="400">
        <v>237.4</v>
      </c>
      <c r="J18" s="399">
        <v>1103.5999999999999</v>
      </c>
      <c r="K18" s="401">
        <v>247.9</v>
      </c>
      <c r="L18" s="378">
        <v>144.5</v>
      </c>
      <c r="M18" s="78"/>
    </row>
    <row r="19" spans="1:15" s="6" customFormat="1" ht="15" customHeight="1">
      <c r="A19" s="79" t="s">
        <v>8</v>
      </c>
      <c r="B19" s="401">
        <v>882.6</v>
      </c>
      <c r="C19" s="399">
        <v>564.4</v>
      </c>
      <c r="D19" s="399">
        <v>338.3</v>
      </c>
      <c r="E19" s="399">
        <v>24.9</v>
      </c>
      <c r="F19" s="399">
        <v>75.8</v>
      </c>
      <c r="G19" s="399">
        <v>57.4</v>
      </c>
      <c r="H19" s="399">
        <v>68</v>
      </c>
      <c r="I19" s="400">
        <v>637.20000000000005</v>
      </c>
      <c r="J19" s="399">
        <v>278.5</v>
      </c>
      <c r="K19" s="401">
        <v>69</v>
      </c>
      <c r="L19" s="378">
        <v>735.7</v>
      </c>
      <c r="M19" s="78"/>
    </row>
    <row r="20" spans="1:15" s="6" customFormat="1" ht="15" customHeight="1">
      <c r="A20" s="79" t="s">
        <v>9</v>
      </c>
      <c r="B20" s="401">
        <v>1094.7</v>
      </c>
      <c r="C20" s="399">
        <v>626.9</v>
      </c>
      <c r="D20" s="399">
        <v>139.6</v>
      </c>
      <c r="E20" s="399">
        <v>143.6</v>
      </c>
      <c r="F20" s="399">
        <v>55.9</v>
      </c>
      <c r="G20" s="399">
        <v>80.2</v>
      </c>
      <c r="H20" s="399">
        <v>207.6</v>
      </c>
      <c r="I20" s="400">
        <v>177.9</v>
      </c>
      <c r="J20" s="399">
        <v>0.9</v>
      </c>
      <c r="K20" s="401">
        <v>47.8</v>
      </c>
      <c r="L20" s="378">
        <v>1585.8</v>
      </c>
      <c r="M20" s="78"/>
    </row>
    <row r="21" spans="1:15" s="6" customFormat="1" ht="15" customHeight="1">
      <c r="A21" s="79" t="s">
        <v>10</v>
      </c>
      <c r="B21" s="401">
        <v>1477.6</v>
      </c>
      <c r="C21" s="399">
        <v>1311.6</v>
      </c>
      <c r="D21" s="399">
        <v>795.9</v>
      </c>
      <c r="E21" s="399">
        <v>125</v>
      </c>
      <c r="F21" s="399">
        <v>148.4</v>
      </c>
      <c r="G21" s="399">
        <v>62.8</v>
      </c>
      <c r="H21" s="399">
        <v>179.5</v>
      </c>
      <c r="I21" s="400">
        <v>563.9</v>
      </c>
      <c r="J21" s="399">
        <v>699.9</v>
      </c>
      <c r="K21" s="401">
        <v>156.69999999999999</v>
      </c>
      <c r="L21" s="378">
        <v>323.5</v>
      </c>
      <c r="M21" s="78"/>
    </row>
    <row r="22" spans="1:15" s="6" customFormat="1" ht="15" customHeight="1">
      <c r="A22" s="79" t="s">
        <v>11</v>
      </c>
      <c r="B22" s="401">
        <v>791.5</v>
      </c>
      <c r="C22" s="399">
        <v>628.9</v>
      </c>
      <c r="D22" s="399">
        <v>299.3</v>
      </c>
      <c r="E22" s="399">
        <v>61.2</v>
      </c>
      <c r="F22" s="399">
        <v>107.7</v>
      </c>
      <c r="G22" s="399">
        <v>47.7</v>
      </c>
      <c r="H22" s="399">
        <v>113.2</v>
      </c>
      <c r="I22" s="400">
        <v>173.1</v>
      </c>
      <c r="J22" s="399">
        <v>118.8</v>
      </c>
      <c r="K22" s="401">
        <v>56.4</v>
      </c>
      <c r="L22" s="378">
        <v>369.5</v>
      </c>
      <c r="M22" s="78"/>
    </row>
    <row r="23" spans="1:15" s="6" customFormat="1" ht="15" customHeight="1">
      <c r="A23" s="79" t="s">
        <v>12</v>
      </c>
      <c r="B23" s="401">
        <v>701.1</v>
      </c>
      <c r="C23" s="399">
        <v>598.5</v>
      </c>
      <c r="D23" s="399">
        <v>260.60000000000002</v>
      </c>
      <c r="E23" s="399">
        <v>33.200000000000003</v>
      </c>
      <c r="F23" s="399">
        <v>134.5</v>
      </c>
      <c r="G23" s="399">
        <v>31.1</v>
      </c>
      <c r="H23" s="399">
        <v>139</v>
      </c>
      <c r="I23" s="400">
        <v>331.2</v>
      </c>
      <c r="J23" s="399">
        <v>255.6</v>
      </c>
      <c r="K23" s="401">
        <v>21.2</v>
      </c>
      <c r="L23" s="378">
        <v>550.70000000000005</v>
      </c>
      <c r="M23" s="78"/>
    </row>
    <row r="24" spans="1:15" s="6" customFormat="1" ht="15" customHeight="1">
      <c r="A24" s="79" t="s">
        <v>13</v>
      </c>
      <c r="B24" s="401">
        <v>1257.5</v>
      </c>
      <c r="C24" s="399">
        <v>1079.3</v>
      </c>
      <c r="D24" s="399">
        <v>594.20000000000005</v>
      </c>
      <c r="E24" s="399">
        <v>90.2</v>
      </c>
      <c r="F24" s="399">
        <v>132.69999999999999</v>
      </c>
      <c r="G24" s="399">
        <v>62.3</v>
      </c>
      <c r="H24" s="399">
        <v>200</v>
      </c>
      <c r="I24" s="400">
        <v>165.8</v>
      </c>
      <c r="J24" s="399">
        <v>188.2</v>
      </c>
      <c r="K24" s="401">
        <v>103.4</v>
      </c>
      <c r="L24" s="378">
        <v>1002.6</v>
      </c>
      <c r="M24" s="78"/>
    </row>
    <row r="25" spans="1:15" s="6" customFormat="1" ht="15" customHeight="1">
      <c r="A25" s="79" t="s">
        <v>14</v>
      </c>
      <c r="B25" s="401">
        <v>3578.4</v>
      </c>
      <c r="C25" s="399">
        <v>2463.3000000000002</v>
      </c>
      <c r="D25" s="399">
        <v>913.2</v>
      </c>
      <c r="E25" s="399">
        <v>367.2</v>
      </c>
      <c r="F25" s="399">
        <v>441.2</v>
      </c>
      <c r="G25" s="399">
        <v>76.900000000000006</v>
      </c>
      <c r="H25" s="399">
        <v>664.7</v>
      </c>
      <c r="I25" s="400">
        <v>792.6</v>
      </c>
      <c r="J25" s="399">
        <v>2737.4</v>
      </c>
      <c r="K25" s="401">
        <v>228.2</v>
      </c>
      <c r="L25" s="378">
        <v>956.8</v>
      </c>
      <c r="M25" s="78"/>
    </row>
    <row r="26" spans="1:15" s="6" customFormat="1" ht="15" customHeight="1">
      <c r="A26" s="19" t="s">
        <v>15</v>
      </c>
      <c r="B26" s="401">
        <v>1423.2</v>
      </c>
      <c r="C26" s="399">
        <v>1294.8</v>
      </c>
      <c r="D26" s="399">
        <v>644.20000000000005</v>
      </c>
      <c r="E26" s="399">
        <v>201.9</v>
      </c>
      <c r="F26" s="399">
        <v>182.7</v>
      </c>
      <c r="G26" s="399">
        <v>70.5</v>
      </c>
      <c r="H26" s="399">
        <v>195.5</v>
      </c>
      <c r="I26" s="400">
        <v>406.4</v>
      </c>
      <c r="J26" s="399">
        <v>749.2</v>
      </c>
      <c r="K26" s="401">
        <v>175.7</v>
      </c>
      <c r="L26" s="378">
        <v>415.2</v>
      </c>
      <c r="M26" s="78"/>
    </row>
    <row r="27" spans="1:15" s="68" customFormat="1" ht="18" customHeight="1">
      <c r="A27" s="669" t="s">
        <v>111</v>
      </c>
      <c r="B27" s="670"/>
      <c r="C27" s="670"/>
      <c r="D27" s="670"/>
      <c r="E27" s="670"/>
      <c r="F27" s="670"/>
      <c r="G27" s="670"/>
      <c r="H27" s="670"/>
      <c r="I27" s="670"/>
      <c r="J27" s="670"/>
      <c r="K27" s="670"/>
      <c r="L27" s="670"/>
    </row>
    <row r="28" spans="1:15" s="6" customFormat="1" ht="16.5" customHeight="1">
      <c r="A28" s="210" t="s">
        <v>42</v>
      </c>
      <c r="B28" s="243">
        <v>23760.799999999999</v>
      </c>
      <c r="C28" s="237">
        <v>18044.8</v>
      </c>
      <c r="D28" s="296">
        <v>8279.6</v>
      </c>
      <c r="E28" s="237">
        <v>2055.3000000000002</v>
      </c>
      <c r="F28" s="237">
        <v>2702.7</v>
      </c>
      <c r="G28" s="237">
        <v>1129</v>
      </c>
      <c r="H28" s="237">
        <v>3878.2</v>
      </c>
      <c r="I28" s="237">
        <v>6799</v>
      </c>
      <c r="J28" s="296">
        <v>12083.5</v>
      </c>
      <c r="K28" s="296">
        <v>1712.8</v>
      </c>
      <c r="L28" s="297">
        <v>12503.4</v>
      </c>
      <c r="M28" s="78"/>
    </row>
    <row r="29" spans="1:15" s="6" customFormat="1" ht="12.75" customHeight="1">
      <c r="A29" s="286" t="s">
        <v>43</v>
      </c>
      <c r="B29" s="374"/>
      <c r="C29" s="370"/>
      <c r="D29" s="379"/>
      <c r="E29" s="370"/>
      <c r="F29" s="370"/>
      <c r="G29" s="370"/>
      <c r="H29" s="370"/>
      <c r="I29" s="237"/>
      <c r="J29" s="379"/>
      <c r="K29" s="379"/>
      <c r="L29" s="378"/>
      <c r="M29" s="78"/>
    </row>
    <row r="30" spans="1:15" s="6" customFormat="1" ht="15" customHeight="1">
      <c r="A30" s="79" t="s">
        <v>0</v>
      </c>
      <c r="B30" s="76">
        <v>1749.5</v>
      </c>
      <c r="C30" s="37">
        <v>1345.6</v>
      </c>
      <c r="D30" s="85">
        <v>914.5</v>
      </c>
      <c r="E30" s="77">
        <v>39.5</v>
      </c>
      <c r="F30" s="37">
        <v>194.5</v>
      </c>
      <c r="G30" s="37">
        <v>42.3</v>
      </c>
      <c r="H30" s="37">
        <v>154.80000000000001</v>
      </c>
      <c r="I30" s="377">
        <v>493.7</v>
      </c>
      <c r="J30" s="77">
        <v>895.8</v>
      </c>
      <c r="K30" s="77">
        <v>276.5</v>
      </c>
      <c r="L30" s="378">
        <v>406.4</v>
      </c>
      <c r="M30" s="78"/>
      <c r="N30" s="78"/>
      <c r="O30" s="78"/>
    </row>
    <row r="31" spans="1:15" s="6" customFormat="1" ht="15" customHeight="1">
      <c r="A31" s="79" t="s">
        <v>1</v>
      </c>
      <c r="B31" s="76">
        <v>2202</v>
      </c>
      <c r="C31" s="37">
        <v>1602.2</v>
      </c>
      <c r="D31" s="85">
        <v>846.8</v>
      </c>
      <c r="E31" s="77">
        <v>145.5</v>
      </c>
      <c r="F31" s="37">
        <v>305.5</v>
      </c>
      <c r="G31" s="37">
        <v>26.2</v>
      </c>
      <c r="H31" s="37">
        <v>278.2</v>
      </c>
      <c r="I31" s="377">
        <v>559.70000000000005</v>
      </c>
      <c r="J31" s="77">
        <v>2532.9</v>
      </c>
      <c r="K31" s="77">
        <v>111.2</v>
      </c>
      <c r="L31" s="378">
        <v>371.9</v>
      </c>
      <c r="M31" s="78"/>
      <c r="N31" s="78"/>
      <c r="O31" s="78"/>
    </row>
    <row r="32" spans="1:15" s="6" customFormat="1" ht="15" customHeight="1">
      <c r="A32" s="79" t="s">
        <v>2</v>
      </c>
      <c r="B32" s="76">
        <v>2980.3</v>
      </c>
      <c r="C32" s="37">
        <v>2570.1</v>
      </c>
      <c r="D32" s="85">
        <v>1469.3</v>
      </c>
      <c r="E32" s="77">
        <v>121.6</v>
      </c>
      <c r="F32" s="37">
        <v>344.7</v>
      </c>
      <c r="G32" s="37">
        <v>188</v>
      </c>
      <c r="H32" s="37">
        <v>446.4</v>
      </c>
      <c r="I32" s="377">
        <v>448.7</v>
      </c>
      <c r="J32" s="77">
        <v>2343.4</v>
      </c>
      <c r="K32" s="77">
        <v>321</v>
      </c>
      <c r="L32" s="378">
        <v>965.5</v>
      </c>
      <c r="M32" s="78"/>
      <c r="N32" s="78"/>
      <c r="O32" s="78"/>
    </row>
    <row r="33" spans="1:15" s="6" customFormat="1" ht="15" customHeight="1">
      <c r="A33" s="79" t="s">
        <v>3</v>
      </c>
      <c r="B33" s="76">
        <v>463.5</v>
      </c>
      <c r="C33" s="37">
        <v>372.1</v>
      </c>
      <c r="D33" s="85">
        <v>137.5</v>
      </c>
      <c r="E33" s="77">
        <v>55.3</v>
      </c>
      <c r="F33" s="37">
        <v>54</v>
      </c>
      <c r="G33" s="37">
        <v>11.8</v>
      </c>
      <c r="H33" s="37">
        <v>113.6</v>
      </c>
      <c r="I33" s="377">
        <v>57.2</v>
      </c>
      <c r="J33" s="77">
        <v>66.3</v>
      </c>
      <c r="K33" s="77">
        <v>51</v>
      </c>
      <c r="L33" s="378">
        <v>293.5</v>
      </c>
      <c r="M33" s="78"/>
      <c r="N33" s="78"/>
      <c r="O33" s="78"/>
    </row>
    <row r="34" spans="1:15" s="6" customFormat="1" ht="15" customHeight="1">
      <c r="A34" s="79" t="s">
        <v>4</v>
      </c>
      <c r="B34" s="76">
        <v>1821.6</v>
      </c>
      <c r="C34" s="37">
        <v>1370.8</v>
      </c>
      <c r="D34" s="85">
        <v>376</v>
      </c>
      <c r="E34" s="77">
        <v>271.10000000000002</v>
      </c>
      <c r="F34" s="37">
        <v>193.4</v>
      </c>
      <c r="G34" s="37">
        <v>115.7</v>
      </c>
      <c r="H34" s="37">
        <v>414.7</v>
      </c>
      <c r="I34" s="377">
        <v>739.4</v>
      </c>
      <c r="J34" s="77">
        <v>353.6</v>
      </c>
      <c r="K34" s="77">
        <v>47.4</v>
      </c>
      <c r="L34" s="378">
        <v>826.2</v>
      </c>
      <c r="M34" s="78"/>
      <c r="N34" s="78"/>
      <c r="O34" s="78"/>
    </row>
    <row r="35" spans="1:15" s="6" customFormat="1" ht="15" customHeight="1">
      <c r="A35" s="79" t="s">
        <v>5</v>
      </c>
      <c r="B35" s="76">
        <v>760.4</v>
      </c>
      <c r="C35" s="37">
        <v>540</v>
      </c>
      <c r="D35" s="85">
        <v>337.5</v>
      </c>
      <c r="E35" s="77">
        <v>12.1</v>
      </c>
      <c r="F35" s="37">
        <v>86.9</v>
      </c>
      <c r="G35" s="37">
        <v>41.7</v>
      </c>
      <c r="H35" s="37">
        <v>61.8</v>
      </c>
      <c r="I35" s="377">
        <v>564.9</v>
      </c>
      <c r="J35" s="77">
        <v>49</v>
      </c>
      <c r="K35" s="77">
        <v>23.2</v>
      </c>
      <c r="L35" s="378">
        <v>984</v>
      </c>
      <c r="M35" s="78"/>
      <c r="N35" s="78"/>
      <c r="O35" s="78"/>
    </row>
    <row r="36" spans="1:15" s="6" customFormat="1" ht="15" customHeight="1">
      <c r="A36" s="79" t="s">
        <v>6</v>
      </c>
      <c r="B36" s="76">
        <v>3005.6</v>
      </c>
      <c r="C36" s="37">
        <v>2039</v>
      </c>
      <c r="D36" s="85">
        <v>520.1</v>
      </c>
      <c r="E36" s="77">
        <v>410.3</v>
      </c>
      <c r="F36" s="37">
        <v>224</v>
      </c>
      <c r="G36" s="37">
        <v>219.5</v>
      </c>
      <c r="H36" s="37">
        <v>665</v>
      </c>
      <c r="I36" s="377">
        <v>828.5</v>
      </c>
      <c r="J36" s="77">
        <v>1120.5999999999999</v>
      </c>
      <c r="K36" s="77">
        <v>110.8</v>
      </c>
      <c r="L36" s="378">
        <v>2742.8</v>
      </c>
      <c r="M36" s="78"/>
      <c r="N36" s="78"/>
      <c r="O36" s="78"/>
    </row>
    <row r="37" spans="1:15" s="6" customFormat="1" ht="15" customHeight="1">
      <c r="A37" s="79" t="s">
        <v>7</v>
      </c>
      <c r="B37" s="76">
        <v>1151.3</v>
      </c>
      <c r="C37" s="37">
        <v>889.1</v>
      </c>
      <c r="D37" s="85">
        <v>519.4</v>
      </c>
      <c r="E37" s="77">
        <v>26.3</v>
      </c>
      <c r="F37" s="37">
        <v>205.9</v>
      </c>
      <c r="G37" s="37">
        <v>18.3</v>
      </c>
      <c r="H37" s="37">
        <v>119.2</v>
      </c>
      <c r="I37" s="377">
        <v>159.6</v>
      </c>
      <c r="J37" s="77">
        <v>731</v>
      </c>
      <c r="K37" s="77">
        <v>156.1</v>
      </c>
      <c r="L37" s="378">
        <v>136.4</v>
      </c>
      <c r="M37" s="78"/>
      <c r="N37" s="78"/>
      <c r="O37" s="78"/>
    </row>
    <row r="38" spans="1:15" s="6" customFormat="1" ht="15" customHeight="1">
      <c r="A38" s="79" t="s">
        <v>8</v>
      </c>
      <c r="B38" s="76">
        <v>850.5</v>
      </c>
      <c r="C38" s="37">
        <v>543.5</v>
      </c>
      <c r="D38" s="85">
        <v>324.89999999999998</v>
      </c>
      <c r="E38" s="77">
        <v>23.5</v>
      </c>
      <c r="F38" s="37">
        <v>72.099999999999994</v>
      </c>
      <c r="G38" s="37">
        <v>56.1</v>
      </c>
      <c r="H38" s="37">
        <v>66.900000000000006</v>
      </c>
      <c r="I38" s="377">
        <v>636.9</v>
      </c>
      <c r="J38" s="77">
        <v>262.5</v>
      </c>
      <c r="K38" s="77">
        <v>64.3</v>
      </c>
      <c r="L38" s="378">
        <v>721.3</v>
      </c>
      <c r="M38" s="78"/>
      <c r="N38" s="78"/>
      <c r="O38" s="78"/>
    </row>
    <row r="39" spans="1:15" s="6" customFormat="1" ht="15" customHeight="1">
      <c r="A39" s="79" t="s">
        <v>9</v>
      </c>
      <c r="B39" s="76">
        <v>1070.5</v>
      </c>
      <c r="C39" s="37">
        <v>612.70000000000005</v>
      </c>
      <c r="D39" s="85">
        <v>131.19999999999999</v>
      </c>
      <c r="E39" s="77">
        <v>142.4</v>
      </c>
      <c r="F39" s="37">
        <v>55</v>
      </c>
      <c r="G39" s="37">
        <v>79.3</v>
      </c>
      <c r="H39" s="37">
        <v>204.8</v>
      </c>
      <c r="I39" s="377">
        <v>177.3</v>
      </c>
      <c r="J39" s="85">
        <v>0.9</v>
      </c>
      <c r="K39" s="77">
        <v>45</v>
      </c>
      <c r="L39" s="378">
        <v>1582.5</v>
      </c>
      <c r="M39" s="78"/>
      <c r="N39" s="78"/>
      <c r="O39" s="78"/>
    </row>
    <row r="40" spans="1:15" s="6" customFormat="1" ht="15" customHeight="1">
      <c r="A40" s="79" t="s">
        <v>10</v>
      </c>
      <c r="B40" s="76">
        <v>1197.3</v>
      </c>
      <c r="C40" s="37">
        <v>1065.4000000000001</v>
      </c>
      <c r="D40" s="85">
        <v>611.9</v>
      </c>
      <c r="E40" s="77">
        <v>114.9</v>
      </c>
      <c r="F40" s="37">
        <v>117.9</v>
      </c>
      <c r="G40" s="37">
        <v>60.3</v>
      </c>
      <c r="H40" s="37">
        <v>160.5</v>
      </c>
      <c r="I40" s="377">
        <v>411.9</v>
      </c>
      <c r="J40" s="77">
        <v>568.70000000000005</v>
      </c>
      <c r="K40" s="77">
        <v>119.7</v>
      </c>
      <c r="L40" s="378">
        <v>313.2</v>
      </c>
      <c r="M40" s="78"/>
      <c r="N40" s="78"/>
      <c r="O40" s="78"/>
    </row>
    <row r="41" spans="1:15" s="6" customFormat="1" ht="15" customHeight="1">
      <c r="A41" s="79" t="s">
        <v>11</v>
      </c>
      <c r="B41" s="76">
        <v>709.1</v>
      </c>
      <c r="C41" s="37">
        <v>570.79999999999995</v>
      </c>
      <c r="D41" s="85">
        <v>257.10000000000002</v>
      </c>
      <c r="E41" s="77">
        <v>59.5</v>
      </c>
      <c r="F41" s="37">
        <v>97.6</v>
      </c>
      <c r="G41" s="37">
        <v>46.8</v>
      </c>
      <c r="H41" s="37">
        <v>109.8</v>
      </c>
      <c r="I41" s="377">
        <v>172.4</v>
      </c>
      <c r="J41" s="77">
        <v>88.5</v>
      </c>
      <c r="K41" s="77">
        <v>41.7</v>
      </c>
      <c r="L41" s="378">
        <v>364.8</v>
      </c>
      <c r="M41" s="78"/>
      <c r="N41" s="78"/>
      <c r="O41" s="78"/>
    </row>
    <row r="42" spans="1:15" s="6" customFormat="1" ht="15" customHeight="1">
      <c r="A42" s="79" t="s">
        <v>12</v>
      </c>
      <c r="B42" s="76">
        <v>693</v>
      </c>
      <c r="C42" s="37">
        <v>590.79999999999995</v>
      </c>
      <c r="D42" s="85">
        <v>256.60000000000002</v>
      </c>
      <c r="E42" s="77">
        <v>33.1</v>
      </c>
      <c r="F42" s="37">
        <v>132.4</v>
      </c>
      <c r="G42" s="37">
        <v>30.6</v>
      </c>
      <c r="H42" s="37">
        <v>138.1</v>
      </c>
      <c r="I42" s="377">
        <v>331.1</v>
      </c>
      <c r="J42" s="77">
        <v>254.4</v>
      </c>
      <c r="K42" s="77">
        <v>19.8</v>
      </c>
      <c r="L42" s="378">
        <v>549.5</v>
      </c>
      <c r="M42" s="78"/>
      <c r="N42" s="78"/>
      <c r="O42" s="78"/>
    </row>
    <row r="43" spans="1:15" s="6" customFormat="1" ht="15" customHeight="1">
      <c r="A43" s="79" t="s">
        <v>13</v>
      </c>
      <c r="B43" s="76">
        <v>1080.0999999999999</v>
      </c>
      <c r="C43" s="37">
        <v>926</v>
      </c>
      <c r="D43" s="85">
        <v>487.4</v>
      </c>
      <c r="E43" s="77">
        <v>84.6</v>
      </c>
      <c r="F43" s="37">
        <v>115.4</v>
      </c>
      <c r="G43" s="37">
        <v>54.8</v>
      </c>
      <c r="H43" s="37">
        <v>183.7</v>
      </c>
      <c r="I43" s="377">
        <v>148.9</v>
      </c>
      <c r="J43" s="77">
        <v>181</v>
      </c>
      <c r="K43" s="77">
        <v>78.3</v>
      </c>
      <c r="L43" s="378">
        <v>972.3</v>
      </c>
      <c r="M43" s="78"/>
      <c r="N43" s="78"/>
      <c r="O43" s="78"/>
    </row>
    <row r="44" spans="1:15" s="6" customFormat="1" ht="15" customHeight="1">
      <c r="A44" s="79" t="s">
        <v>14</v>
      </c>
      <c r="B44" s="76">
        <v>3034.8</v>
      </c>
      <c r="C44" s="37">
        <v>2097.5</v>
      </c>
      <c r="D44" s="85">
        <v>705.6</v>
      </c>
      <c r="E44" s="77">
        <v>344</v>
      </c>
      <c r="F44" s="37">
        <v>382</v>
      </c>
      <c r="G44" s="37">
        <v>71.7</v>
      </c>
      <c r="H44" s="37">
        <v>594.20000000000005</v>
      </c>
      <c r="I44" s="377">
        <v>708.3</v>
      </c>
      <c r="J44" s="77">
        <v>2149.6</v>
      </c>
      <c r="K44" s="77">
        <v>145</v>
      </c>
      <c r="L44" s="378">
        <v>903.2</v>
      </c>
      <c r="M44" s="78"/>
      <c r="N44" s="78"/>
      <c r="O44" s="78"/>
    </row>
    <row r="45" spans="1:15" s="6" customFormat="1" ht="15" customHeight="1">
      <c r="A45" s="19" t="s">
        <v>15</v>
      </c>
      <c r="B45" s="76">
        <v>991.2</v>
      </c>
      <c r="C45" s="37">
        <v>909.4</v>
      </c>
      <c r="D45" s="85">
        <v>383.9</v>
      </c>
      <c r="E45" s="77">
        <v>171.6</v>
      </c>
      <c r="F45" s="37">
        <v>121.6</v>
      </c>
      <c r="G45" s="37">
        <v>65.900000000000006</v>
      </c>
      <c r="H45" s="37">
        <v>166.5</v>
      </c>
      <c r="I45" s="77">
        <v>361.9</v>
      </c>
      <c r="J45" s="77">
        <v>485.4</v>
      </c>
      <c r="K45" s="77">
        <v>102.1</v>
      </c>
      <c r="L45" s="378">
        <v>369.9</v>
      </c>
      <c r="M45" s="78"/>
      <c r="N45" s="78"/>
      <c r="O45" s="78"/>
    </row>
    <row r="46" spans="1:15" ht="6.75" customHeight="1"/>
    <row r="47" spans="1:15">
      <c r="A47" s="86"/>
    </row>
    <row r="48" spans="1:15">
      <c r="A48" s="86"/>
    </row>
  </sheetData>
  <mergeCells count="9">
    <mergeCell ref="A27:L27"/>
    <mergeCell ref="A8:L8"/>
    <mergeCell ref="B5:B6"/>
    <mergeCell ref="I4:I6"/>
    <mergeCell ref="J4:J6"/>
    <mergeCell ref="K4:K6"/>
    <mergeCell ref="L4:L6"/>
    <mergeCell ref="B7:L7"/>
    <mergeCell ref="A4:A7"/>
  </mergeCells>
  <phoneticPr fontId="5" type="noConversion"/>
  <pageMargins left="0.59055118110236227" right="0" top="0.78740157480314965" bottom="0" header="0.51181102362204722" footer="0.51181102362204722"/>
  <pageSetup paperSize="9" scale="95" fitToWidth="0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/>
  </sheetViews>
  <sheetFormatPr defaultRowHeight="12.75"/>
  <cols>
    <col min="1" max="1" width="19.7109375" style="40" customWidth="1"/>
    <col min="2" max="2" width="8.140625" style="40" customWidth="1"/>
    <col min="3" max="3" width="5.85546875" style="40" customWidth="1"/>
    <col min="4" max="4" width="6.7109375" style="40" customWidth="1"/>
    <col min="5" max="5" width="5.85546875" style="40" customWidth="1"/>
    <col min="6" max="6" width="6.7109375" style="40" customWidth="1"/>
    <col min="7" max="7" width="6.140625" style="40" customWidth="1"/>
    <col min="8" max="9" width="6.7109375" style="40" customWidth="1"/>
    <col min="10" max="10" width="8.140625" style="40" customWidth="1"/>
    <col min="11" max="11" width="7.5703125" style="40" customWidth="1"/>
    <col min="12" max="12" width="7.7109375" style="40" customWidth="1"/>
    <col min="13" max="13" width="4.85546875" style="40" customWidth="1"/>
    <col min="14" max="16384" width="9.140625" style="40"/>
  </cols>
  <sheetData>
    <row r="1" spans="1:15" s="6" customFormat="1">
      <c r="A1" s="5" t="s">
        <v>384</v>
      </c>
    </row>
    <row r="2" spans="1:15" s="6" customFormat="1" ht="16.5" customHeight="1">
      <c r="A2" s="346" t="s">
        <v>385</v>
      </c>
      <c r="I2" s="2"/>
      <c r="J2" s="2"/>
      <c r="K2" s="2"/>
    </row>
    <row r="3" spans="1:15" s="6" customFormat="1" ht="24.75" customHeight="1" thickBo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5" s="6" customFormat="1" ht="18" customHeight="1">
      <c r="A4" s="673" t="s">
        <v>45</v>
      </c>
      <c r="B4" s="80" t="s">
        <v>99</v>
      </c>
      <c r="C4" s="81"/>
      <c r="D4" s="81"/>
      <c r="E4" s="81"/>
      <c r="F4" s="81"/>
      <c r="G4" s="81"/>
      <c r="H4" s="82"/>
      <c r="I4" s="718" t="s">
        <v>100</v>
      </c>
      <c r="J4" s="720" t="s">
        <v>101</v>
      </c>
      <c r="K4" s="718" t="s">
        <v>102</v>
      </c>
      <c r="L4" s="723" t="s">
        <v>103</v>
      </c>
    </row>
    <row r="5" spans="1:15" s="6" customFormat="1" ht="28.5" customHeight="1">
      <c r="A5" s="674"/>
      <c r="B5" s="717" t="s">
        <v>104</v>
      </c>
      <c r="C5" s="70" t="s">
        <v>105</v>
      </c>
      <c r="D5" s="71"/>
      <c r="E5" s="71"/>
      <c r="F5" s="71"/>
      <c r="G5" s="71"/>
      <c r="H5" s="72"/>
      <c r="I5" s="719"/>
      <c r="J5" s="721"/>
      <c r="K5" s="719"/>
      <c r="L5" s="724"/>
    </row>
    <row r="6" spans="1:15" s="6" customFormat="1" ht="57.75" customHeight="1">
      <c r="A6" s="674"/>
      <c r="B6" s="715"/>
      <c r="C6" s="83" t="s">
        <v>112</v>
      </c>
      <c r="D6" s="358" t="s">
        <v>106</v>
      </c>
      <c r="E6" s="332" t="s">
        <v>107</v>
      </c>
      <c r="F6" s="84" t="s">
        <v>108</v>
      </c>
      <c r="G6" s="332" t="s">
        <v>109</v>
      </c>
      <c r="H6" s="84" t="s">
        <v>110</v>
      </c>
      <c r="I6" s="668"/>
      <c r="J6" s="722"/>
      <c r="K6" s="668"/>
      <c r="L6" s="666"/>
    </row>
    <row r="7" spans="1:15" s="6" customFormat="1" ht="16.5" customHeight="1" thickBot="1">
      <c r="A7" s="675"/>
      <c r="B7" s="725" t="s">
        <v>113</v>
      </c>
      <c r="C7" s="726"/>
      <c r="D7" s="726"/>
      <c r="E7" s="726"/>
      <c r="F7" s="726"/>
      <c r="G7" s="726"/>
      <c r="H7" s="726"/>
      <c r="I7" s="726"/>
      <c r="J7" s="726"/>
      <c r="K7" s="726"/>
      <c r="L7" s="726"/>
    </row>
    <row r="8" spans="1:15" s="6" customFormat="1" ht="20.25" customHeight="1">
      <c r="A8" s="681" t="s">
        <v>57</v>
      </c>
      <c r="B8" s="716"/>
      <c r="C8" s="716"/>
      <c r="D8" s="716"/>
      <c r="E8" s="716"/>
      <c r="F8" s="716"/>
      <c r="G8" s="716"/>
      <c r="H8" s="716"/>
      <c r="I8" s="716"/>
      <c r="J8" s="716"/>
      <c r="K8" s="716"/>
      <c r="L8" s="716"/>
    </row>
    <row r="9" spans="1:15" s="88" customFormat="1" ht="15.75" customHeight="1">
      <c r="A9" s="287" t="s">
        <v>42</v>
      </c>
      <c r="B9" s="301">
        <v>34.299999999999997</v>
      </c>
      <c r="C9" s="298">
        <v>33.4</v>
      </c>
      <c r="D9" s="298">
        <v>40.6</v>
      </c>
      <c r="E9" s="298">
        <v>24.2</v>
      </c>
      <c r="F9" s="299">
        <v>31.2</v>
      </c>
      <c r="G9" s="298">
        <v>23.5</v>
      </c>
      <c r="H9" s="298">
        <v>31.7</v>
      </c>
      <c r="I9" s="300">
        <v>251</v>
      </c>
      <c r="J9" s="300">
        <v>599</v>
      </c>
      <c r="K9" s="385">
        <v>26.1</v>
      </c>
      <c r="L9" s="402">
        <v>46.3</v>
      </c>
    </row>
    <row r="10" spans="1:15" s="88" customFormat="1" ht="15.75" customHeight="1">
      <c r="A10" s="288" t="s">
        <v>43</v>
      </c>
      <c r="B10" s="383"/>
      <c r="C10" s="380"/>
      <c r="D10" s="380"/>
      <c r="E10" s="380"/>
      <c r="F10" s="381"/>
      <c r="G10" s="380"/>
      <c r="H10" s="380"/>
      <c r="I10" s="382"/>
      <c r="J10" s="382"/>
      <c r="K10" s="403"/>
      <c r="L10" s="263"/>
    </row>
    <row r="11" spans="1:15" s="6" customFormat="1" ht="15" customHeight="1">
      <c r="A11" s="79" t="s">
        <v>0</v>
      </c>
      <c r="B11" s="391">
        <v>44.2</v>
      </c>
      <c r="C11" s="386">
        <v>41.9</v>
      </c>
      <c r="D11" s="386">
        <v>45</v>
      </c>
      <c r="E11" s="386">
        <v>30.9</v>
      </c>
      <c r="F11" s="274">
        <v>38</v>
      </c>
      <c r="G11" s="386">
        <v>29.3</v>
      </c>
      <c r="H11" s="386">
        <v>37.6</v>
      </c>
      <c r="I11" s="387">
        <v>284</v>
      </c>
      <c r="J11" s="387">
        <v>570</v>
      </c>
      <c r="K11" s="388">
        <v>28</v>
      </c>
      <c r="L11" s="404">
        <v>37.5</v>
      </c>
      <c r="M11" s="78"/>
    </row>
    <row r="12" spans="1:15" s="6" customFormat="1" ht="15" customHeight="1">
      <c r="A12" s="79" t="s">
        <v>1</v>
      </c>
      <c r="B12" s="391">
        <v>36.1</v>
      </c>
      <c r="C12" s="386">
        <v>33.799999999999997</v>
      </c>
      <c r="D12" s="386">
        <v>38.299999999999997</v>
      </c>
      <c r="E12" s="386">
        <v>24.6</v>
      </c>
      <c r="F12" s="274">
        <v>30</v>
      </c>
      <c r="G12" s="386">
        <v>23.1</v>
      </c>
      <c r="H12" s="386">
        <v>33.9</v>
      </c>
      <c r="I12" s="387">
        <v>214</v>
      </c>
      <c r="J12" s="387">
        <v>596</v>
      </c>
      <c r="K12" s="389">
        <v>22.2</v>
      </c>
      <c r="L12" s="405">
        <v>45.1</v>
      </c>
      <c r="M12" s="78"/>
      <c r="O12" s="68"/>
    </row>
    <row r="13" spans="1:15" s="6" customFormat="1" ht="15" customHeight="1">
      <c r="A13" s="79" t="s">
        <v>2</v>
      </c>
      <c r="B13" s="391">
        <v>38.700000000000003</v>
      </c>
      <c r="C13" s="386">
        <v>38.9</v>
      </c>
      <c r="D13" s="386">
        <v>47.1</v>
      </c>
      <c r="E13" s="386">
        <v>26.2</v>
      </c>
      <c r="F13" s="274">
        <v>36.9</v>
      </c>
      <c r="G13" s="386">
        <v>25.1</v>
      </c>
      <c r="H13" s="386">
        <v>33.200000000000003</v>
      </c>
      <c r="I13" s="387">
        <v>280</v>
      </c>
      <c r="J13" s="387">
        <v>587</v>
      </c>
      <c r="K13" s="389">
        <v>29.9</v>
      </c>
      <c r="L13" s="405">
        <v>47.8</v>
      </c>
      <c r="M13" s="78"/>
    </row>
    <row r="14" spans="1:15" s="6" customFormat="1" ht="15" customHeight="1">
      <c r="A14" s="79" t="s">
        <v>3</v>
      </c>
      <c r="B14" s="391">
        <v>27.7</v>
      </c>
      <c r="C14" s="386">
        <v>27.3</v>
      </c>
      <c r="D14" s="386">
        <v>31.1</v>
      </c>
      <c r="E14" s="386">
        <v>23</v>
      </c>
      <c r="F14" s="274">
        <v>22.2</v>
      </c>
      <c r="G14" s="386">
        <v>17.7</v>
      </c>
      <c r="H14" s="386">
        <v>30.3</v>
      </c>
      <c r="I14" s="387">
        <v>200</v>
      </c>
      <c r="J14" s="387">
        <v>564</v>
      </c>
      <c r="K14" s="389">
        <v>20.8</v>
      </c>
      <c r="L14" s="405">
        <v>35.299999999999997</v>
      </c>
      <c r="M14" s="78"/>
    </row>
    <row r="15" spans="1:15" s="6" customFormat="1" ht="15" customHeight="1">
      <c r="A15" s="79" t="s">
        <v>4</v>
      </c>
      <c r="B15" s="391">
        <v>30.1</v>
      </c>
      <c r="C15" s="386">
        <v>29.1</v>
      </c>
      <c r="D15" s="386">
        <v>34.9</v>
      </c>
      <c r="E15" s="386">
        <v>23.1</v>
      </c>
      <c r="F15" s="274">
        <v>28.1</v>
      </c>
      <c r="G15" s="386">
        <v>24.2</v>
      </c>
      <c r="H15" s="386">
        <v>31.8</v>
      </c>
      <c r="I15" s="387">
        <v>252</v>
      </c>
      <c r="J15" s="387">
        <v>670</v>
      </c>
      <c r="K15" s="389">
        <v>24.3</v>
      </c>
      <c r="L15" s="405">
        <v>59.7</v>
      </c>
      <c r="M15" s="78"/>
    </row>
    <row r="16" spans="1:15" s="6" customFormat="1" ht="15" customHeight="1">
      <c r="A16" s="79" t="s">
        <v>5</v>
      </c>
      <c r="B16" s="391">
        <v>38.5</v>
      </c>
      <c r="C16" s="386">
        <v>35.299999999999997</v>
      </c>
      <c r="D16" s="386">
        <v>38</v>
      </c>
      <c r="E16" s="386">
        <v>28.8</v>
      </c>
      <c r="F16" s="274">
        <v>34.9</v>
      </c>
      <c r="G16" s="386">
        <v>25.8</v>
      </c>
      <c r="H16" s="386">
        <v>31.8</v>
      </c>
      <c r="I16" s="387">
        <v>245</v>
      </c>
      <c r="J16" s="387">
        <v>625</v>
      </c>
      <c r="K16" s="389">
        <v>30.2</v>
      </c>
      <c r="L16" s="405">
        <v>45.1</v>
      </c>
      <c r="M16" s="78"/>
    </row>
    <row r="17" spans="1:13" s="6" customFormat="1" ht="15" customHeight="1">
      <c r="A17" s="79" t="s">
        <v>6</v>
      </c>
      <c r="B17" s="391">
        <v>28.9</v>
      </c>
      <c r="C17" s="386">
        <v>26.9</v>
      </c>
      <c r="D17" s="386">
        <v>32</v>
      </c>
      <c r="E17" s="386">
        <v>22.5</v>
      </c>
      <c r="F17" s="274">
        <v>27.7</v>
      </c>
      <c r="G17" s="386">
        <v>22.1</v>
      </c>
      <c r="H17" s="386">
        <v>28.4</v>
      </c>
      <c r="I17" s="387">
        <v>261</v>
      </c>
      <c r="J17" s="387">
        <v>608</v>
      </c>
      <c r="K17" s="389">
        <v>34.6</v>
      </c>
      <c r="L17" s="405">
        <v>51.4</v>
      </c>
      <c r="M17" s="78"/>
    </row>
    <row r="18" spans="1:13" s="6" customFormat="1" ht="15" customHeight="1">
      <c r="A18" s="79" t="s">
        <v>7</v>
      </c>
      <c r="B18" s="391">
        <v>50.9</v>
      </c>
      <c r="C18" s="386">
        <v>49.6</v>
      </c>
      <c r="D18" s="386">
        <v>55.7</v>
      </c>
      <c r="E18" s="386">
        <v>35.1</v>
      </c>
      <c r="F18" s="274">
        <v>44.3</v>
      </c>
      <c r="G18" s="386">
        <v>32</v>
      </c>
      <c r="H18" s="386">
        <v>40.200000000000003</v>
      </c>
      <c r="I18" s="387">
        <v>332</v>
      </c>
      <c r="J18" s="387">
        <v>650</v>
      </c>
      <c r="K18" s="389">
        <v>32</v>
      </c>
      <c r="L18" s="405">
        <v>42.3</v>
      </c>
      <c r="M18" s="78"/>
    </row>
    <row r="19" spans="1:13" s="6" customFormat="1" ht="15" customHeight="1">
      <c r="A19" s="79" t="s">
        <v>8</v>
      </c>
      <c r="B19" s="391">
        <v>39</v>
      </c>
      <c r="C19" s="386">
        <v>33.299999999999997</v>
      </c>
      <c r="D19" s="386">
        <v>37.299999999999997</v>
      </c>
      <c r="E19" s="386">
        <v>25.3</v>
      </c>
      <c r="F19" s="274">
        <v>31.1</v>
      </c>
      <c r="G19" s="386">
        <v>26</v>
      </c>
      <c r="H19" s="386">
        <v>30.4</v>
      </c>
      <c r="I19" s="387">
        <v>243</v>
      </c>
      <c r="J19" s="387">
        <v>643</v>
      </c>
      <c r="K19" s="389">
        <v>26</v>
      </c>
      <c r="L19" s="405">
        <v>43.5</v>
      </c>
      <c r="M19" s="78"/>
    </row>
    <row r="20" spans="1:13" s="6" customFormat="1" ht="15" customHeight="1">
      <c r="A20" s="79" t="s">
        <v>9</v>
      </c>
      <c r="B20" s="391">
        <v>24.4</v>
      </c>
      <c r="C20" s="386">
        <v>24.2</v>
      </c>
      <c r="D20" s="386">
        <v>28.7</v>
      </c>
      <c r="E20" s="386">
        <v>20.5</v>
      </c>
      <c r="F20" s="274">
        <v>24.7</v>
      </c>
      <c r="G20" s="386">
        <v>19.600000000000001</v>
      </c>
      <c r="H20" s="386">
        <v>27</v>
      </c>
      <c r="I20" s="387">
        <v>270</v>
      </c>
      <c r="J20" s="387">
        <v>579</v>
      </c>
      <c r="K20" s="389">
        <v>26.6</v>
      </c>
      <c r="L20" s="405">
        <v>48.9</v>
      </c>
      <c r="M20" s="78"/>
    </row>
    <row r="21" spans="1:13" s="6" customFormat="1" ht="15" customHeight="1">
      <c r="A21" s="79" t="s">
        <v>10</v>
      </c>
      <c r="B21" s="391">
        <v>34.9</v>
      </c>
      <c r="C21" s="386">
        <v>36.1</v>
      </c>
      <c r="D21" s="386">
        <v>45.6</v>
      </c>
      <c r="E21" s="386">
        <v>25.3</v>
      </c>
      <c r="F21" s="274">
        <v>28.7</v>
      </c>
      <c r="G21" s="386">
        <v>21.4</v>
      </c>
      <c r="H21" s="386">
        <v>30.8</v>
      </c>
      <c r="I21" s="387">
        <v>258</v>
      </c>
      <c r="J21" s="387">
        <v>756</v>
      </c>
      <c r="K21" s="389">
        <v>25.5</v>
      </c>
      <c r="L21" s="405">
        <v>31</v>
      </c>
      <c r="M21" s="78"/>
    </row>
    <row r="22" spans="1:13" s="6" customFormat="1" ht="15" customHeight="1">
      <c r="A22" s="79" t="s">
        <v>11</v>
      </c>
      <c r="B22" s="391">
        <v>37.5</v>
      </c>
      <c r="C22" s="386">
        <v>36.5</v>
      </c>
      <c r="D22" s="386">
        <v>43</v>
      </c>
      <c r="E22" s="386">
        <v>26.7</v>
      </c>
      <c r="F22" s="274">
        <v>34.700000000000003</v>
      </c>
      <c r="G22" s="386">
        <v>31</v>
      </c>
      <c r="H22" s="386">
        <v>33.799999999999997</v>
      </c>
      <c r="I22" s="387">
        <v>236</v>
      </c>
      <c r="J22" s="387">
        <v>695</v>
      </c>
      <c r="K22" s="389">
        <v>22.3</v>
      </c>
      <c r="L22" s="405">
        <v>49</v>
      </c>
      <c r="M22" s="78"/>
    </row>
    <row r="23" spans="1:13" s="6" customFormat="1" ht="15" customHeight="1">
      <c r="A23" s="79" t="s">
        <v>12</v>
      </c>
      <c r="B23" s="391">
        <v>30.3</v>
      </c>
      <c r="C23" s="386">
        <v>30.4</v>
      </c>
      <c r="D23" s="386">
        <v>33.9</v>
      </c>
      <c r="E23" s="386">
        <v>24.1</v>
      </c>
      <c r="F23" s="274">
        <v>29.7</v>
      </c>
      <c r="G23" s="386">
        <v>23.3</v>
      </c>
      <c r="H23" s="386">
        <v>29.1</v>
      </c>
      <c r="I23" s="387">
        <v>242</v>
      </c>
      <c r="J23" s="387">
        <v>615</v>
      </c>
      <c r="K23" s="389">
        <v>17.600000000000001</v>
      </c>
      <c r="L23" s="405">
        <v>58.6</v>
      </c>
      <c r="M23" s="78"/>
    </row>
    <row r="24" spans="1:13" s="6" customFormat="1" ht="15" customHeight="1">
      <c r="A24" s="79" t="s">
        <v>13</v>
      </c>
      <c r="B24" s="391">
        <v>32.6</v>
      </c>
      <c r="C24" s="386">
        <v>33</v>
      </c>
      <c r="D24" s="386">
        <v>38</v>
      </c>
      <c r="E24" s="386">
        <v>26.5</v>
      </c>
      <c r="F24" s="274">
        <v>27</v>
      </c>
      <c r="G24" s="386">
        <v>25.4</v>
      </c>
      <c r="H24" s="386">
        <v>31.9</v>
      </c>
      <c r="I24" s="387">
        <v>189</v>
      </c>
      <c r="J24" s="387">
        <v>655</v>
      </c>
      <c r="K24" s="389">
        <v>22.3</v>
      </c>
      <c r="L24" s="405">
        <v>46.3</v>
      </c>
      <c r="M24" s="78"/>
    </row>
    <row r="25" spans="1:13" s="6" customFormat="1" ht="15" customHeight="1">
      <c r="A25" s="79" t="s">
        <v>14</v>
      </c>
      <c r="B25" s="391">
        <v>33.200000000000003</v>
      </c>
      <c r="C25" s="386">
        <v>31.2</v>
      </c>
      <c r="D25" s="386">
        <v>38.6</v>
      </c>
      <c r="E25" s="386">
        <v>22.8</v>
      </c>
      <c r="F25" s="274">
        <v>28.4</v>
      </c>
      <c r="G25" s="386">
        <v>21</v>
      </c>
      <c r="H25" s="386">
        <v>33.4</v>
      </c>
      <c r="I25" s="387">
        <v>249</v>
      </c>
      <c r="J25" s="387">
        <v>571</v>
      </c>
      <c r="K25" s="389">
        <v>23.1</v>
      </c>
      <c r="L25" s="405">
        <v>43.9</v>
      </c>
      <c r="M25" s="78"/>
    </row>
    <row r="26" spans="1:13" s="6" customFormat="1" ht="15" customHeight="1">
      <c r="A26" s="19" t="s">
        <v>15</v>
      </c>
      <c r="B26" s="391">
        <v>32.5</v>
      </c>
      <c r="C26" s="386">
        <v>33</v>
      </c>
      <c r="D26" s="386">
        <v>37.200000000000003</v>
      </c>
      <c r="E26" s="386">
        <v>31</v>
      </c>
      <c r="F26" s="274">
        <v>30</v>
      </c>
      <c r="G26" s="386">
        <v>21.3</v>
      </c>
      <c r="H26" s="386">
        <v>32.700000000000003</v>
      </c>
      <c r="I26" s="387">
        <v>261</v>
      </c>
      <c r="J26" s="387">
        <v>532</v>
      </c>
      <c r="K26" s="389">
        <v>22</v>
      </c>
      <c r="L26" s="405">
        <v>31.8</v>
      </c>
      <c r="M26" s="78"/>
    </row>
    <row r="27" spans="1:13" s="68" customFormat="1" ht="21" customHeight="1">
      <c r="A27" s="669" t="s">
        <v>114</v>
      </c>
      <c r="B27" s="670"/>
      <c r="C27" s="670"/>
      <c r="D27" s="670"/>
      <c r="E27" s="670"/>
      <c r="F27" s="670"/>
      <c r="G27" s="670"/>
      <c r="H27" s="670"/>
      <c r="I27" s="670"/>
      <c r="J27" s="670"/>
      <c r="K27" s="670"/>
      <c r="L27" s="670"/>
    </row>
    <row r="28" spans="1:13" s="88" customFormat="1" ht="16.5" customHeight="1">
      <c r="A28" s="287" t="s">
        <v>42</v>
      </c>
      <c r="B28" s="301">
        <v>32.9</v>
      </c>
      <c r="C28" s="301">
        <v>32.200000000000003</v>
      </c>
      <c r="D28" s="301">
        <v>39</v>
      </c>
      <c r="E28" s="301">
        <v>23.9</v>
      </c>
      <c r="F28" s="301">
        <v>30.2</v>
      </c>
      <c r="G28" s="301">
        <v>23.4</v>
      </c>
      <c r="H28" s="301">
        <v>31.4</v>
      </c>
      <c r="I28" s="302">
        <v>247</v>
      </c>
      <c r="J28" s="302">
        <v>608</v>
      </c>
      <c r="K28" s="299">
        <v>25.5</v>
      </c>
      <c r="L28" s="406">
        <v>47.1</v>
      </c>
    </row>
    <row r="29" spans="1:13" s="88" customFormat="1" ht="12.75" customHeight="1">
      <c r="A29" s="288" t="s">
        <v>43</v>
      </c>
      <c r="B29" s="383"/>
      <c r="C29" s="383"/>
      <c r="D29" s="383"/>
      <c r="E29" s="383"/>
      <c r="F29" s="383"/>
      <c r="G29" s="383"/>
      <c r="H29" s="383"/>
      <c r="I29" s="384"/>
      <c r="J29" s="384"/>
      <c r="K29" s="381"/>
      <c r="L29" s="390"/>
    </row>
    <row r="30" spans="1:13" s="6" customFormat="1" ht="15" customHeight="1">
      <c r="A30" s="79" t="s">
        <v>0</v>
      </c>
      <c r="B30" s="391">
        <v>42.3</v>
      </c>
      <c r="C30" s="391">
        <v>40.4</v>
      </c>
      <c r="D30" s="391">
        <v>43.3</v>
      </c>
      <c r="E30" s="391">
        <v>30</v>
      </c>
      <c r="F30" s="391">
        <v>36.200000000000003</v>
      </c>
      <c r="G30" s="391">
        <v>29.8</v>
      </c>
      <c r="H30" s="391">
        <v>37.6</v>
      </c>
      <c r="I30" s="90">
        <v>280</v>
      </c>
      <c r="J30" s="90">
        <v>586</v>
      </c>
      <c r="K30" s="274">
        <v>27</v>
      </c>
      <c r="L30" s="390">
        <v>38.5</v>
      </c>
      <c r="M30" s="78"/>
    </row>
    <row r="31" spans="1:13" s="6" customFormat="1" ht="15" customHeight="1">
      <c r="A31" s="79" t="s">
        <v>1</v>
      </c>
      <c r="B31" s="391">
        <v>34.9</v>
      </c>
      <c r="C31" s="391">
        <v>33.200000000000003</v>
      </c>
      <c r="D31" s="391">
        <v>37.5</v>
      </c>
      <c r="E31" s="391">
        <v>24.3</v>
      </c>
      <c r="F31" s="391">
        <v>29.8</v>
      </c>
      <c r="G31" s="391">
        <v>22.5</v>
      </c>
      <c r="H31" s="391">
        <v>33.700000000000003</v>
      </c>
      <c r="I31" s="90">
        <v>210</v>
      </c>
      <c r="J31" s="90">
        <v>611</v>
      </c>
      <c r="K31" s="274">
        <v>21.6</v>
      </c>
      <c r="L31" s="390">
        <v>46.4</v>
      </c>
      <c r="M31" s="78"/>
    </row>
    <row r="32" spans="1:13" s="6" customFormat="1" ht="15" customHeight="1">
      <c r="A32" s="79" t="s">
        <v>2</v>
      </c>
      <c r="B32" s="391">
        <v>38.5</v>
      </c>
      <c r="C32" s="391">
        <v>38.799999999999997</v>
      </c>
      <c r="D32" s="391">
        <v>46.9</v>
      </c>
      <c r="E32" s="391">
        <v>26</v>
      </c>
      <c r="F32" s="391">
        <v>36.6</v>
      </c>
      <c r="G32" s="391">
        <v>25.1</v>
      </c>
      <c r="H32" s="391">
        <v>33.200000000000003</v>
      </c>
      <c r="I32" s="90">
        <v>280</v>
      </c>
      <c r="J32" s="90">
        <v>587</v>
      </c>
      <c r="K32" s="274">
        <v>30</v>
      </c>
      <c r="L32" s="390">
        <v>48.5</v>
      </c>
      <c r="M32" s="78"/>
    </row>
    <row r="33" spans="1:13" s="6" customFormat="1" ht="15" customHeight="1">
      <c r="A33" s="79" t="s">
        <v>3</v>
      </c>
      <c r="B33" s="391">
        <v>26.5</v>
      </c>
      <c r="C33" s="391">
        <v>26.3</v>
      </c>
      <c r="D33" s="391">
        <v>29.7</v>
      </c>
      <c r="E33" s="391">
        <v>22.6</v>
      </c>
      <c r="F33" s="391">
        <v>21</v>
      </c>
      <c r="G33" s="391">
        <v>17.2</v>
      </c>
      <c r="H33" s="391">
        <v>29.6</v>
      </c>
      <c r="I33" s="90">
        <v>200</v>
      </c>
      <c r="J33" s="90">
        <v>554</v>
      </c>
      <c r="K33" s="274">
        <v>19.899999999999999</v>
      </c>
      <c r="L33" s="390">
        <v>36.5</v>
      </c>
      <c r="M33" s="78"/>
    </row>
    <row r="34" spans="1:13" s="6" customFormat="1" ht="15" customHeight="1">
      <c r="A34" s="79" t="s">
        <v>4</v>
      </c>
      <c r="B34" s="391">
        <v>29.9</v>
      </c>
      <c r="C34" s="391">
        <v>29</v>
      </c>
      <c r="D34" s="391">
        <v>34.700000000000003</v>
      </c>
      <c r="E34" s="391">
        <v>23.1</v>
      </c>
      <c r="F34" s="391">
        <v>28</v>
      </c>
      <c r="G34" s="391">
        <v>24.2</v>
      </c>
      <c r="H34" s="391">
        <v>31.7</v>
      </c>
      <c r="I34" s="90">
        <v>250</v>
      </c>
      <c r="J34" s="90">
        <v>673</v>
      </c>
      <c r="K34" s="274">
        <v>24</v>
      </c>
      <c r="L34" s="390">
        <v>60.1</v>
      </c>
      <c r="M34" s="78"/>
    </row>
    <row r="35" spans="1:13" s="6" customFormat="1" ht="15" customHeight="1">
      <c r="A35" s="79" t="s">
        <v>5</v>
      </c>
      <c r="B35" s="391">
        <v>37.299999999999997</v>
      </c>
      <c r="C35" s="391">
        <v>34.299999999999997</v>
      </c>
      <c r="D35" s="391">
        <v>36.9</v>
      </c>
      <c r="E35" s="391">
        <v>28.7</v>
      </c>
      <c r="F35" s="391">
        <v>34.4</v>
      </c>
      <c r="G35" s="391">
        <v>25.6</v>
      </c>
      <c r="H35" s="391">
        <v>31</v>
      </c>
      <c r="I35" s="90">
        <v>245</v>
      </c>
      <c r="J35" s="90">
        <v>599</v>
      </c>
      <c r="K35" s="274">
        <v>29.2</v>
      </c>
      <c r="L35" s="390">
        <v>45.4</v>
      </c>
      <c r="M35" s="78"/>
    </row>
    <row r="36" spans="1:13" s="6" customFormat="1" ht="15" customHeight="1">
      <c r="A36" s="79" t="s">
        <v>6</v>
      </c>
      <c r="B36" s="391">
        <v>28.6</v>
      </c>
      <c r="C36" s="391">
        <v>26.7</v>
      </c>
      <c r="D36" s="391">
        <v>31.3</v>
      </c>
      <c r="E36" s="391">
        <v>22.5</v>
      </c>
      <c r="F36" s="391">
        <v>27.4</v>
      </c>
      <c r="G36" s="391">
        <v>22.1</v>
      </c>
      <c r="H36" s="391">
        <v>28.4</v>
      </c>
      <c r="I36" s="90">
        <v>260</v>
      </c>
      <c r="J36" s="90">
        <v>609</v>
      </c>
      <c r="K36" s="274">
        <v>35.5</v>
      </c>
      <c r="L36" s="390">
        <v>51.6</v>
      </c>
      <c r="M36" s="78"/>
    </row>
    <row r="37" spans="1:13" s="6" customFormat="1" ht="15" customHeight="1">
      <c r="A37" s="79" t="s">
        <v>7</v>
      </c>
      <c r="B37" s="391">
        <v>46.6</v>
      </c>
      <c r="C37" s="391">
        <v>46</v>
      </c>
      <c r="D37" s="391">
        <v>51.5</v>
      </c>
      <c r="E37" s="391">
        <v>34.299999999999997</v>
      </c>
      <c r="F37" s="391">
        <v>41.9</v>
      </c>
      <c r="G37" s="391">
        <v>31.4</v>
      </c>
      <c r="H37" s="391">
        <v>39.9</v>
      </c>
      <c r="I37" s="90">
        <v>323</v>
      </c>
      <c r="J37" s="90">
        <v>647</v>
      </c>
      <c r="K37" s="274">
        <v>30.5</v>
      </c>
      <c r="L37" s="390">
        <v>43.8</v>
      </c>
      <c r="M37" s="78"/>
    </row>
    <row r="38" spans="1:13" s="6" customFormat="1" ht="15" customHeight="1">
      <c r="A38" s="79" t="s">
        <v>8</v>
      </c>
      <c r="B38" s="391">
        <v>38.6</v>
      </c>
      <c r="C38" s="391">
        <v>33</v>
      </c>
      <c r="D38" s="391">
        <v>36.799999999999997</v>
      </c>
      <c r="E38" s="391">
        <v>25.5</v>
      </c>
      <c r="F38" s="391">
        <v>30.5</v>
      </c>
      <c r="G38" s="391">
        <v>26.1</v>
      </c>
      <c r="H38" s="391">
        <v>30.3</v>
      </c>
      <c r="I38" s="90">
        <v>243</v>
      </c>
      <c r="J38" s="90">
        <v>640</v>
      </c>
      <c r="K38" s="274">
        <v>25.7</v>
      </c>
      <c r="L38" s="390">
        <v>44.5</v>
      </c>
      <c r="M38" s="78"/>
    </row>
    <row r="39" spans="1:13" s="6" customFormat="1" ht="15" customHeight="1">
      <c r="A39" s="79" t="s">
        <v>9</v>
      </c>
      <c r="B39" s="391">
        <v>24.2</v>
      </c>
      <c r="C39" s="391">
        <v>24.1</v>
      </c>
      <c r="D39" s="391">
        <v>28.2</v>
      </c>
      <c r="E39" s="391">
        <v>20.5</v>
      </c>
      <c r="F39" s="391">
        <v>24.6</v>
      </c>
      <c r="G39" s="391">
        <v>19.7</v>
      </c>
      <c r="H39" s="391">
        <v>27</v>
      </c>
      <c r="I39" s="90">
        <v>270</v>
      </c>
      <c r="J39" s="91">
        <v>579</v>
      </c>
      <c r="K39" s="274">
        <v>27</v>
      </c>
      <c r="L39" s="390">
        <v>49.1</v>
      </c>
      <c r="M39" s="78"/>
    </row>
    <row r="40" spans="1:13" s="6" customFormat="1" ht="15" customHeight="1">
      <c r="A40" s="79" t="s">
        <v>10</v>
      </c>
      <c r="B40" s="391">
        <v>32.6</v>
      </c>
      <c r="C40" s="391">
        <v>34.1</v>
      </c>
      <c r="D40" s="391">
        <v>43.2</v>
      </c>
      <c r="E40" s="391">
        <v>24.8</v>
      </c>
      <c r="F40" s="391">
        <v>27.3</v>
      </c>
      <c r="G40" s="391">
        <v>21.4</v>
      </c>
      <c r="H40" s="391">
        <v>30.1</v>
      </c>
      <c r="I40" s="90">
        <v>235</v>
      </c>
      <c r="J40" s="90">
        <v>800</v>
      </c>
      <c r="K40" s="274">
        <v>25.6</v>
      </c>
      <c r="L40" s="390">
        <v>31.4</v>
      </c>
      <c r="M40" s="78"/>
    </row>
    <row r="41" spans="1:13" s="6" customFormat="1" ht="15" customHeight="1">
      <c r="A41" s="79" t="s">
        <v>11</v>
      </c>
      <c r="B41" s="391">
        <v>35.799999999999997</v>
      </c>
      <c r="C41" s="391">
        <v>35.200000000000003</v>
      </c>
      <c r="D41" s="391">
        <v>41</v>
      </c>
      <c r="E41" s="391">
        <v>26.4</v>
      </c>
      <c r="F41" s="391">
        <v>33.700000000000003</v>
      </c>
      <c r="G41" s="391">
        <v>30.9</v>
      </c>
      <c r="H41" s="391">
        <v>33.6</v>
      </c>
      <c r="I41" s="90">
        <v>236</v>
      </c>
      <c r="J41" s="90">
        <v>693</v>
      </c>
      <c r="K41" s="274">
        <v>20</v>
      </c>
      <c r="L41" s="390">
        <v>49.7</v>
      </c>
      <c r="M41" s="78"/>
    </row>
    <row r="42" spans="1:13" s="6" customFormat="1" ht="15" customHeight="1">
      <c r="A42" s="79" t="s">
        <v>12</v>
      </c>
      <c r="B42" s="391">
        <v>30.2</v>
      </c>
      <c r="C42" s="391">
        <v>30.3</v>
      </c>
      <c r="D42" s="391">
        <v>33.799999999999997</v>
      </c>
      <c r="E42" s="391">
        <v>24.1</v>
      </c>
      <c r="F42" s="391">
        <v>29.6</v>
      </c>
      <c r="G42" s="391">
        <v>23.2</v>
      </c>
      <c r="H42" s="391">
        <v>29.1</v>
      </c>
      <c r="I42" s="90">
        <v>242</v>
      </c>
      <c r="J42" s="90">
        <v>615</v>
      </c>
      <c r="K42" s="274">
        <v>17</v>
      </c>
      <c r="L42" s="390">
        <v>58.8</v>
      </c>
      <c r="M42" s="78"/>
    </row>
    <row r="43" spans="1:13" s="6" customFormat="1" ht="15" customHeight="1">
      <c r="A43" s="79" t="s">
        <v>13</v>
      </c>
      <c r="B43" s="391">
        <v>31.3</v>
      </c>
      <c r="C43" s="391">
        <v>31.9</v>
      </c>
      <c r="D43" s="391">
        <v>36.5</v>
      </c>
      <c r="E43" s="391">
        <v>26.2</v>
      </c>
      <c r="F43" s="391">
        <v>26</v>
      </c>
      <c r="G43" s="391">
        <v>25</v>
      </c>
      <c r="H43" s="391">
        <v>31.6</v>
      </c>
      <c r="I43" s="90">
        <v>181</v>
      </c>
      <c r="J43" s="90">
        <v>656</v>
      </c>
      <c r="K43" s="274">
        <v>21.8</v>
      </c>
      <c r="L43" s="390">
        <v>47.5</v>
      </c>
      <c r="M43" s="78"/>
    </row>
    <row r="44" spans="1:13" s="6" customFormat="1" ht="15" customHeight="1">
      <c r="A44" s="79" t="s">
        <v>14</v>
      </c>
      <c r="B44" s="391">
        <v>31.4</v>
      </c>
      <c r="C44" s="391">
        <v>29.7</v>
      </c>
      <c r="D44" s="391">
        <v>36.1</v>
      </c>
      <c r="E44" s="391">
        <v>22.4</v>
      </c>
      <c r="F44" s="391">
        <v>27.3</v>
      </c>
      <c r="G44" s="391">
        <v>20.9</v>
      </c>
      <c r="H44" s="391">
        <v>32.6</v>
      </c>
      <c r="I44" s="90">
        <v>240</v>
      </c>
      <c r="J44" s="90">
        <v>585</v>
      </c>
      <c r="K44" s="274">
        <v>21.4</v>
      </c>
      <c r="L44" s="390">
        <v>44.5</v>
      </c>
      <c r="M44" s="78"/>
    </row>
    <row r="45" spans="1:13" s="6" customFormat="1" ht="15" customHeight="1">
      <c r="A45" s="19" t="s">
        <v>15</v>
      </c>
      <c r="B45" s="391">
        <v>29.1</v>
      </c>
      <c r="C45" s="391">
        <v>29.9</v>
      </c>
      <c r="D45" s="391">
        <v>32.700000000000003</v>
      </c>
      <c r="E45" s="391">
        <v>29.7</v>
      </c>
      <c r="F45" s="391">
        <v>26.7</v>
      </c>
      <c r="G45" s="391">
        <v>21</v>
      </c>
      <c r="H45" s="391">
        <v>31.8</v>
      </c>
      <c r="I45" s="90">
        <v>260</v>
      </c>
      <c r="J45" s="90">
        <v>541</v>
      </c>
      <c r="K45" s="274">
        <v>20</v>
      </c>
      <c r="L45" s="390">
        <v>32.4</v>
      </c>
      <c r="M45" s="78"/>
    </row>
    <row r="47" spans="1:13">
      <c r="A47" s="86"/>
    </row>
    <row r="48" spans="1:13">
      <c r="A48" s="92"/>
    </row>
  </sheetData>
  <mergeCells count="9">
    <mergeCell ref="A27:L27"/>
    <mergeCell ref="A8:L8"/>
    <mergeCell ref="L4:L6"/>
    <mergeCell ref="B5:B6"/>
    <mergeCell ref="I4:I6"/>
    <mergeCell ref="J4:J6"/>
    <mergeCell ref="K4:K6"/>
    <mergeCell ref="A4:A7"/>
    <mergeCell ref="B7:L7"/>
  </mergeCells>
  <phoneticPr fontId="5" type="noConversion"/>
  <pageMargins left="0.78740157480314965" right="0" top="0.78740157480314965" bottom="0.39370078740157483" header="0.51181102362204722" footer="0.51181102362204722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workbookViewId="0"/>
  </sheetViews>
  <sheetFormatPr defaultColWidth="10.28515625" defaultRowHeight="14.25"/>
  <cols>
    <col min="1" max="1" width="19.42578125" style="94" customWidth="1"/>
    <col min="2" max="2" width="8" style="94" customWidth="1"/>
    <col min="3" max="3" width="9.28515625" style="94" customWidth="1"/>
    <col min="4" max="4" width="8.85546875" style="94" customWidth="1"/>
    <col min="5" max="6" width="9" style="94" customWidth="1"/>
    <col min="7" max="7" width="10.28515625" style="94" customWidth="1"/>
    <col min="8" max="8" width="9.140625" style="94" customWidth="1"/>
    <col min="9" max="9" width="9.85546875" style="94" customWidth="1"/>
    <col min="10" max="256" width="10.28515625" style="94"/>
    <col min="257" max="257" width="19.42578125" style="94" customWidth="1"/>
    <col min="258" max="258" width="8" style="94" customWidth="1"/>
    <col min="259" max="259" width="9.28515625" style="94" customWidth="1"/>
    <col min="260" max="260" width="9.140625" style="94" customWidth="1"/>
    <col min="261" max="262" width="9" style="94" customWidth="1"/>
    <col min="263" max="263" width="10.28515625" style="94" customWidth="1"/>
    <col min="264" max="264" width="9.140625" style="94" customWidth="1"/>
    <col min="265" max="265" width="9.85546875" style="94" customWidth="1"/>
    <col min="266" max="512" width="10.28515625" style="94"/>
    <col min="513" max="513" width="19.42578125" style="94" customWidth="1"/>
    <col min="514" max="514" width="8" style="94" customWidth="1"/>
    <col min="515" max="515" width="9.28515625" style="94" customWidth="1"/>
    <col min="516" max="516" width="9.140625" style="94" customWidth="1"/>
    <col min="517" max="518" width="9" style="94" customWidth="1"/>
    <col min="519" max="519" width="10.28515625" style="94" customWidth="1"/>
    <col min="520" max="520" width="9.140625" style="94" customWidth="1"/>
    <col min="521" max="521" width="9.85546875" style="94" customWidth="1"/>
    <col min="522" max="768" width="10.28515625" style="94"/>
    <col min="769" max="769" width="19.42578125" style="94" customWidth="1"/>
    <col min="770" max="770" width="8" style="94" customWidth="1"/>
    <col min="771" max="771" width="9.28515625" style="94" customWidth="1"/>
    <col min="772" max="772" width="9.140625" style="94" customWidth="1"/>
    <col min="773" max="774" width="9" style="94" customWidth="1"/>
    <col min="775" max="775" width="10.28515625" style="94" customWidth="1"/>
    <col min="776" max="776" width="9.140625" style="94" customWidth="1"/>
    <col min="777" max="777" width="9.85546875" style="94" customWidth="1"/>
    <col min="778" max="1024" width="10.28515625" style="94"/>
    <col min="1025" max="1025" width="19.42578125" style="94" customWidth="1"/>
    <col min="1026" max="1026" width="8" style="94" customWidth="1"/>
    <col min="1027" max="1027" width="9.28515625" style="94" customWidth="1"/>
    <col min="1028" max="1028" width="9.140625" style="94" customWidth="1"/>
    <col min="1029" max="1030" width="9" style="94" customWidth="1"/>
    <col min="1031" max="1031" width="10.28515625" style="94" customWidth="1"/>
    <col min="1032" max="1032" width="9.140625" style="94" customWidth="1"/>
    <col min="1033" max="1033" width="9.85546875" style="94" customWidth="1"/>
    <col min="1034" max="1280" width="10.28515625" style="94"/>
    <col min="1281" max="1281" width="19.42578125" style="94" customWidth="1"/>
    <col min="1282" max="1282" width="8" style="94" customWidth="1"/>
    <col min="1283" max="1283" width="9.28515625" style="94" customWidth="1"/>
    <col min="1284" max="1284" width="9.140625" style="94" customWidth="1"/>
    <col min="1285" max="1286" width="9" style="94" customWidth="1"/>
    <col min="1287" max="1287" width="10.28515625" style="94" customWidth="1"/>
    <col min="1288" max="1288" width="9.140625" style="94" customWidth="1"/>
    <col min="1289" max="1289" width="9.85546875" style="94" customWidth="1"/>
    <col min="1290" max="1536" width="10.28515625" style="94"/>
    <col min="1537" max="1537" width="19.42578125" style="94" customWidth="1"/>
    <col min="1538" max="1538" width="8" style="94" customWidth="1"/>
    <col min="1539" max="1539" width="9.28515625" style="94" customWidth="1"/>
    <col min="1540" max="1540" width="9.140625" style="94" customWidth="1"/>
    <col min="1541" max="1542" width="9" style="94" customWidth="1"/>
    <col min="1543" max="1543" width="10.28515625" style="94" customWidth="1"/>
    <col min="1544" max="1544" width="9.140625" style="94" customWidth="1"/>
    <col min="1545" max="1545" width="9.85546875" style="94" customWidth="1"/>
    <col min="1546" max="1792" width="10.28515625" style="94"/>
    <col min="1793" max="1793" width="19.42578125" style="94" customWidth="1"/>
    <col min="1794" max="1794" width="8" style="94" customWidth="1"/>
    <col min="1795" max="1795" width="9.28515625" style="94" customWidth="1"/>
    <col min="1796" max="1796" width="9.140625" style="94" customWidth="1"/>
    <col min="1797" max="1798" width="9" style="94" customWidth="1"/>
    <col min="1799" max="1799" width="10.28515625" style="94" customWidth="1"/>
    <col min="1800" max="1800" width="9.140625" style="94" customWidth="1"/>
    <col min="1801" max="1801" width="9.85546875" style="94" customWidth="1"/>
    <col min="1802" max="2048" width="10.28515625" style="94"/>
    <col min="2049" max="2049" width="19.42578125" style="94" customWidth="1"/>
    <col min="2050" max="2050" width="8" style="94" customWidth="1"/>
    <col min="2051" max="2051" width="9.28515625" style="94" customWidth="1"/>
    <col min="2052" max="2052" width="9.140625" style="94" customWidth="1"/>
    <col min="2053" max="2054" width="9" style="94" customWidth="1"/>
    <col min="2055" max="2055" width="10.28515625" style="94" customWidth="1"/>
    <col min="2056" max="2056" width="9.140625" style="94" customWidth="1"/>
    <col min="2057" max="2057" width="9.85546875" style="94" customWidth="1"/>
    <col min="2058" max="2304" width="10.28515625" style="94"/>
    <col min="2305" max="2305" width="19.42578125" style="94" customWidth="1"/>
    <col min="2306" max="2306" width="8" style="94" customWidth="1"/>
    <col min="2307" max="2307" width="9.28515625" style="94" customWidth="1"/>
    <col min="2308" max="2308" width="9.140625" style="94" customWidth="1"/>
    <col min="2309" max="2310" width="9" style="94" customWidth="1"/>
    <col min="2311" max="2311" width="10.28515625" style="94" customWidth="1"/>
    <col min="2312" max="2312" width="9.140625" style="94" customWidth="1"/>
    <col min="2313" max="2313" width="9.85546875" style="94" customWidth="1"/>
    <col min="2314" max="2560" width="10.28515625" style="94"/>
    <col min="2561" max="2561" width="19.42578125" style="94" customWidth="1"/>
    <col min="2562" max="2562" width="8" style="94" customWidth="1"/>
    <col min="2563" max="2563" width="9.28515625" style="94" customWidth="1"/>
    <col min="2564" max="2564" width="9.140625" style="94" customWidth="1"/>
    <col min="2565" max="2566" width="9" style="94" customWidth="1"/>
    <col min="2567" max="2567" width="10.28515625" style="94" customWidth="1"/>
    <col min="2568" max="2568" width="9.140625" style="94" customWidth="1"/>
    <col min="2569" max="2569" width="9.85546875" style="94" customWidth="1"/>
    <col min="2570" max="2816" width="10.28515625" style="94"/>
    <col min="2817" max="2817" width="19.42578125" style="94" customWidth="1"/>
    <col min="2818" max="2818" width="8" style="94" customWidth="1"/>
    <col min="2819" max="2819" width="9.28515625" style="94" customWidth="1"/>
    <col min="2820" max="2820" width="9.140625" style="94" customWidth="1"/>
    <col min="2821" max="2822" width="9" style="94" customWidth="1"/>
    <col min="2823" max="2823" width="10.28515625" style="94" customWidth="1"/>
    <col min="2824" max="2824" width="9.140625" style="94" customWidth="1"/>
    <col min="2825" max="2825" width="9.85546875" style="94" customWidth="1"/>
    <col min="2826" max="3072" width="10.28515625" style="94"/>
    <col min="3073" max="3073" width="19.42578125" style="94" customWidth="1"/>
    <col min="3074" max="3074" width="8" style="94" customWidth="1"/>
    <col min="3075" max="3075" width="9.28515625" style="94" customWidth="1"/>
    <col min="3076" max="3076" width="9.140625" style="94" customWidth="1"/>
    <col min="3077" max="3078" width="9" style="94" customWidth="1"/>
    <col min="3079" max="3079" width="10.28515625" style="94" customWidth="1"/>
    <col min="3080" max="3080" width="9.140625" style="94" customWidth="1"/>
    <col min="3081" max="3081" width="9.85546875" style="94" customWidth="1"/>
    <col min="3082" max="3328" width="10.28515625" style="94"/>
    <col min="3329" max="3329" width="19.42578125" style="94" customWidth="1"/>
    <col min="3330" max="3330" width="8" style="94" customWidth="1"/>
    <col min="3331" max="3331" width="9.28515625" style="94" customWidth="1"/>
    <col min="3332" max="3332" width="9.140625" style="94" customWidth="1"/>
    <col min="3333" max="3334" width="9" style="94" customWidth="1"/>
    <col min="3335" max="3335" width="10.28515625" style="94" customWidth="1"/>
    <col min="3336" max="3336" width="9.140625" style="94" customWidth="1"/>
    <col min="3337" max="3337" width="9.85546875" style="94" customWidth="1"/>
    <col min="3338" max="3584" width="10.28515625" style="94"/>
    <col min="3585" max="3585" width="19.42578125" style="94" customWidth="1"/>
    <col min="3586" max="3586" width="8" style="94" customWidth="1"/>
    <col min="3587" max="3587" width="9.28515625" style="94" customWidth="1"/>
    <col min="3588" max="3588" width="9.140625" style="94" customWidth="1"/>
    <col min="3589" max="3590" width="9" style="94" customWidth="1"/>
    <col min="3591" max="3591" width="10.28515625" style="94" customWidth="1"/>
    <col min="3592" max="3592" width="9.140625" style="94" customWidth="1"/>
    <col min="3593" max="3593" width="9.85546875" style="94" customWidth="1"/>
    <col min="3594" max="3840" width="10.28515625" style="94"/>
    <col min="3841" max="3841" width="19.42578125" style="94" customWidth="1"/>
    <col min="3842" max="3842" width="8" style="94" customWidth="1"/>
    <col min="3843" max="3843" width="9.28515625" style="94" customWidth="1"/>
    <col min="3844" max="3844" width="9.140625" style="94" customWidth="1"/>
    <col min="3845" max="3846" width="9" style="94" customWidth="1"/>
    <col min="3847" max="3847" width="10.28515625" style="94" customWidth="1"/>
    <col min="3848" max="3848" width="9.140625" style="94" customWidth="1"/>
    <col min="3849" max="3849" width="9.85546875" style="94" customWidth="1"/>
    <col min="3850" max="4096" width="10.28515625" style="94"/>
    <col min="4097" max="4097" width="19.42578125" style="94" customWidth="1"/>
    <col min="4098" max="4098" width="8" style="94" customWidth="1"/>
    <col min="4099" max="4099" width="9.28515625" style="94" customWidth="1"/>
    <col min="4100" max="4100" width="9.140625" style="94" customWidth="1"/>
    <col min="4101" max="4102" width="9" style="94" customWidth="1"/>
    <col min="4103" max="4103" width="10.28515625" style="94" customWidth="1"/>
    <col min="4104" max="4104" width="9.140625" style="94" customWidth="1"/>
    <col min="4105" max="4105" width="9.85546875" style="94" customWidth="1"/>
    <col min="4106" max="4352" width="10.28515625" style="94"/>
    <col min="4353" max="4353" width="19.42578125" style="94" customWidth="1"/>
    <col min="4354" max="4354" width="8" style="94" customWidth="1"/>
    <col min="4355" max="4355" width="9.28515625" style="94" customWidth="1"/>
    <col min="4356" max="4356" width="9.140625" style="94" customWidth="1"/>
    <col min="4357" max="4358" width="9" style="94" customWidth="1"/>
    <col min="4359" max="4359" width="10.28515625" style="94" customWidth="1"/>
    <col min="4360" max="4360" width="9.140625" style="94" customWidth="1"/>
    <col min="4361" max="4361" width="9.85546875" style="94" customWidth="1"/>
    <col min="4362" max="4608" width="10.28515625" style="94"/>
    <col min="4609" max="4609" width="19.42578125" style="94" customWidth="1"/>
    <col min="4610" max="4610" width="8" style="94" customWidth="1"/>
    <col min="4611" max="4611" width="9.28515625" style="94" customWidth="1"/>
    <col min="4612" max="4612" width="9.140625" style="94" customWidth="1"/>
    <col min="4613" max="4614" width="9" style="94" customWidth="1"/>
    <col min="4615" max="4615" width="10.28515625" style="94" customWidth="1"/>
    <col min="4616" max="4616" width="9.140625" style="94" customWidth="1"/>
    <col min="4617" max="4617" width="9.85546875" style="94" customWidth="1"/>
    <col min="4618" max="4864" width="10.28515625" style="94"/>
    <col min="4865" max="4865" width="19.42578125" style="94" customWidth="1"/>
    <col min="4866" max="4866" width="8" style="94" customWidth="1"/>
    <col min="4867" max="4867" width="9.28515625" style="94" customWidth="1"/>
    <col min="4868" max="4868" width="9.140625" style="94" customWidth="1"/>
    <col min="4869" max="4870" width="9" style="94" customWidth="1"/>
    <col min="4871" max="4871" width="10.28515625" style="94" customWidth="1"/>
    <col min="4872" max="4872" width="9.140625" style="94" customWidth="1"/>
    <col min="4873" max="4873" width="9.85546875" style="94" customWidth="1"/>
    <col min="4874" max="5120" width="10.28515625" style="94"/>
    <col min="5121" max="5121" width="19.42578125" style="94" customWidth="1"/>
    <col min="5122" max="5122" width="8" style="94" customWidth="1"/>
    <col min="5123" max="5123" width="9.28515625" style="94" customWidth="1"/>
    <col min="5124" max="5124" width="9.140625" style="94" customWidth="1"/>
    <col min="5125" max="5126" width="9" style="94" customWidth="1"/>
    <col min="5127" max="5127" width="10.28515625" style="94" customWidth="1"/>
    <col min="5128" max="5128" width="9.140625" style="94" customWidth="1"/>
    <col min="5129" max="5129" width="9.85546875" style="94" customWidth="1"/>
    <col min="5130" max="5376" width="10.28515625" style="94"/>
    <col min="5377" max="5377" width="19.42578125" style="94" customWidth="1"/>
    <col min="5378" max="5378" width="8" style="94" customWidth="1"/>
    <col min="5379" max="5379" width="9.28515625" style="94" customWidth="1"/>
    <col min="5380" max="5380" width="9.140625" style="94" customWidth="1"/>
    <col min="5381" max="5382" width="9" style="94" customWidth="1"/>
    <col min="5383" max="5383" width="10.28515625" style="94" customWidth="1"/>
    <col min="5384" max="5384" width="9.140625" style="94" customWidth="1"/>
    <col min="5385" max="5385" width="9.85546875" style="94" customWidth="1"/>
    <col min="5386" max="5632" width="10.28515625" style="94"/>
    <col min="5633" max="5633" width="19.42578125" style="94" customWidth="1"/>
    <col min="5634" max="5634" width="8" style="94" customWidth="1"/>
    <col min="5635" max="5635" width="9.28515625" style="94" customWidth="1"/>
    <col min="5636" max="5636" width="9.140625" style="94" customWidth="1"/>
    <col min="5637" max="5638" width="9" style="94" customWidth="1"/>
    <col min="5639" max="5639" width="10.28515625" style="94" customWidth="1"/>
    <col min="5640" max="5640" width="9.140625" style="94" customWidth="1"/>
    <col min="5641" max="5641" width="9.85546875" style="94" customWidth="1"/>
    <col min="5642" max="5888" width="10.28515625" style="94"/>
    <col min="5889" max="5889" width="19.42578125" style="94" customWidth="1"/>
    <col min="5890" max="5890" width="8" style="94" customWidth="1"/>
    <col min="5891" max="5891" width="9.28515625" style="94" customWidth="1"/>
    <col min="5892" max="5892" width="9.140625" style="94" customWidth="1"/>
    <col min="5893" max="5894" width="9" style="94" customWidth="1"/>
    <col min="5895" max="5895" width="10.28515625" style="94" customWidth="1"/>
    <col min="5896" max="5896" width="9.140625" style="94" customWidth="1"/>
    <col min="5897" max="5897" width="9.85546875" style="94" customWidth="1"/>
    <col min="5898" max="6144" width="10.28515625" style="94"/>
    <col min="6145" max="6145" width="19.42578125" style="94" customWidth="1"/>
    <col min="6146" max="6146" width="8" style="94" customWidth="1"/>
    <col min="6147" max="6147" width="9.28515625" style="94" customWidth="1"/>
    <col min="6148" max="6148" width="9.140625" style="94" customWidth="1"/>
    <col min="6149" max="6150" width="9" style="94" customWidth="1"/>
    <col min="6151" max="6151" width="10.28515625" style="94" customWidth="1"/>
    <col min="6152" max="6152" width="9.140625" style="94" customWidth="1"/>
    <col min="6153" max="6153" width="9.85546875" style="94" customWidth="1"/>
    <col min="6154" max="6400" width="10.28515625" style="94"/>
    <col min="6401" max="6401" width="19.42578125" style="94" customWidth="1"/>
    <col min="6402" max="6402" width="8" style="94" customWidth="1"/>
    <col min="6403" max="6403" width="9.28515625" style="94" customWidth="1"/>
    <col min="6404" max="6404" width="9.140625" style="94" customWidth="1"/>
    <col min="6405" max="6406" width="9" style="94" customWidth="1"/>
    <col min="6407" max="6407" width="10.28515625" style="94" customWidth="1"/>
    <col min="6408" max="6408" width="9.140625" style="94" customWidth="1"/>
    <col min="6409" max="6409" width="9.85546875" style="94" customWidth="1"/>
    <col min="6410" max="6656" width="10.28515625" style="94"/>
    <col min="6657" max="6657" width="19.42578125" style="94" customWidth="1"/>
    <col min="6658" max="6658" width="8" style="94" customWidth="1"/>
    <col min="6659" max="6659" width="9.28515625" style="94" customWidth="1"/>
    <col min="6660" max="6660" width="9.140625" style="94" customWidth="1"/>
    <col min="6661" max="6662" width="9" style="94" customWidth="1"/>
    <col min="6663" max="6663" width="10.28515625" style="94" customWidth="1"/>
    <col min="6664" max="6664" width="9.140625" style="94" customWidth="1"/>
    <col min="6665" max="6665" width="9.85546875" style="94" customWidth="1"/>
    <col min="6666" max="6912" width="10.28515625" style="94"/>
    <col min="6913" max="6913" width="19.42578125" style="94" customWidth="1"/>
    <col min="6914" max="6914" width="8" style="94" customWidth="1"/>
    <col min="6915" max="6915" width="9.28515625" style="94" customWidth="1"/>
    <col min="6916" max="6916" width="9.140625" style="94" customWidth="1"/>
    <col min="6917" max="6918" width="9" style="94" customWidth="1"/>
    <col min="6919" max="6919" width="10.28515625" style="94" customWidth="1"/>
    <col min="6920" max="6920" width="9.140625" style="94" customWidth="1"/>
    <col min="6921" max="6921" width="9.85546875" style="94" customWidth="1"/>
    <col min="6922" max="7168" width="10.28515625" style="94"/>
    <col min="7169" max="7169" width="19.42578125" style="94" customWidth="1"/>
    <col min="7170" max="7170" width="8" style="94" customWidth="1"/>
    <col min="7171" max="7171" width="9.28515625" style="94" customWidth="1"/>
    <col min="7172" max="7172" width="9.140625" style="94" customWidth="1"/>
    <col min="7173" max="7174" width="9" style="94" customWidth="1"/>
    <col min="7175" max="7175" width="10.28515625" style="94" customWidth="1"/>
    <col min="7176" max="7176" width="9.140625" style="94" customWidth="1"/>
    <col min="7177" max="7177" width="9.85546875" style="94" customWidth="1"/>
    <col min="7178" max="7424" width="10.28515625" style="94"/>
    <col min="7425" max="7425" width="19.42578125" style="94" customWidth="1"/>
    <col min="7426" max="7426" width="8" style="94" customWidth="1"/>
    <col min="7427" max="7427" width="9.28515625" style="94" customWidth="1"/>
    <col min="7428" max="7428" width="9.140625" style="94" customWidth="1"/>
    <col min="7429" max="7430" width="9" style="94" customWidth="1"/>
    <col min="7431" max="7431" width="10.28515625" style="94" customWidth="1"/>
    <col min="7432" max="7432" width="9.140625" style="94" customWidth="1"/>
    <col min="7433" max="7433" width="9.85546875" style="94" customWidth="1"/>
    <col min="7434" max="7680" width="10.28515625" style="94"/>
    <col min="7681" max="7681" width="19.42578125" style="94" customWidth="1"/>
    <col min="7682" max="7682" width="8" style="94" customWidth="1"/>
    <col min="7683" max="7683" width="9.28515625" style="94" customWidth="1"/>
    <col min="7684" max="7684" width="9.140625" style="94" customWidth="1"/>
    <col min="7685" max="7686" width="9" style="94" customWidth="1"/>
    <col min="7687" max="7687" width="10.28515625" style="94" customWidth="1"/>
    <col min="7688" max="7688" width="9.140625" style="94" customWidth="1"/>
    <col min="7689" max="7689" width="9.85546875" style="94" customWidth="1"/>
    <col min="7690" max="7936" width="10.28515625" style="94"/>
    <col min="7937" max="7937" width="19.42578125" style="94" customWidth="1"/>
    <col min="7938" max="7938" width="8" style="94" customWidth="1"/>
    <col min="7939" max="7939" width="9.28515625" style="94" customWidth="1"/>
    <col min="7940" max="7940" width="9.140625" style="94" customWidth="1"/>
    <col min="7941" max="7942" width="9" style="94" customWidth="1"/>
    <col min="7943" max="7943" width="10.28515625" style="94" customWidth="1"/>
    <col min="7944" max="7944" width="9.140625" style="94" customWidth="1"/>
    <col min="7945" max="7945" width="9.85546875" style="94" customWidth="1"/>
    <col min="7946" max="8192" width="10.28515625" style="94"/>
    <col min="8193" max="8193" width="19.42578125" style="94" customWidth="1"/>
    <col min="8194" max="8194" width="8" style="94" customWidth="1"/>
    <col min="8195" max="8195" width="9.28515625" style="94" customWidth="1"/>
    <col min="8196" max="8196" width="9.140625" style="94" customWidth="1"/>
    <col min="8197" max="8198" width="9" style="94" customWidth="1"/>
    <col min="8199" max="8199" width="10.28515625" style="94" customWidth="1"/>
    <col min="8200" max="8200" width="9.140625" style="94" customWidth="1"/>
    <col min="8201" max="8201" width="9.85546875" style="94" customWidth="1"/>
    <col min="8202" max="8448" width="10.28515625" style="94"/>
    <col min="8449" max="8449" width="19.42578125" style="94" customWidth="1"/>
    <col min="8450" max="8450" width="8" style="94" customWidth="1"/>
    <col min="8451" max="8451" width="9.28515625" style="94" customWidth="1"/>
    <col min="8452" max="8452" width="9.140625" style="94" customWidth="1"/>
    <col min="8453" max="8454" width="9" style="94" customWidth="1"/>
    <col min="8455" max="8455" width="10.28515625" style="94" customWidth="1"/>
    <col min="8456" max="8456" width="9.140625" style="94" customWidth="1"/>
    <col min="8457" max="8457" width="9.85546875" style="94" customWidth="1"/>
    <col min="8458" max="8704" width="10.28515625" style="94"/>
    <col min="8705" max="8705" width="19.42578125" style="94" customWidth="1"/>
    <col min="8706" max="8706" width="8" style="94" customWidth="1"/>
    <col min="8707" max="8707" width="9.28515625" style="94" customWidth="1"/>
    <col min="8708" max="8708" width="9.140625" style="94" customWidth="1"/>
    <col min="8709" max="8710" width="9" style="94" customWidth="1"/>
    <col min="8711" max="8711" width="10.28515625" style="94" customWidth="1"/>
    <col min="8712" max="8712" width="9.140625" style="94" customWidth="1"/>
    <col min="8713" max="8713" width="9.85546875" style="94" customWidth="1"/>
    <col min="8714" max="8960" width="10.28515625" style="94"/>
    <col min="8961" max="8961" width="19.42578125" style="94" customWidth="1"/>
    <col min="8962" max="8962" width="8" style="94" customWidth="1"/>
    <col min="8963" max="8963" width="9.28515625" style="94" customWidth="1"/>
    <col min="8964" max="8964" width="9.140625" style="94" customWidth="1"/>
    <col min="8965" max="8966" width="9" style="94" customWidth="1"/>
    <col min="8967" max="8967" width="10.28515625" style="94" customWidth="1"/>
    <col min="8968" max="8968" width="9.140625" style="94" customWidth="1"/>
    <col min="8969" max="8969" width="9.85546875" style="94" customWidth="1"/>
    <col min="8970" max="9216" width="10.28515625" style="94"/>
    <col min="9217" max="9217" width="19.42578125" style="94" customWidth="1"/>
    <col min="9218" max="9218" width="8" style="94" customWidth="1"/>
    <col min="9219" max="9219" width="9.28515625" style="94" customWidth="1"/>
    <col min="9220" max="9220" width="9.140625" style="94" customWidth="1"/>
    <col min="9221" max="9222" width="9" style="94" customWidth="1"/>
    <col min="9223" max="9223" width="10.28515625" style="94" customWidth="1"/>
    <col min="9224" max="9224" width="9.140625" style="94" customWidth="1"/>
    <col min="9225" max="9225" width="9.85546875" style="94" customWidth="1"/>
    <col min="9226" max="9472" width="10.28515625" style="94"/>
    <col min="9473" max="9473" width="19.42578125" style="94" customWidth="1"/>
    <col min="9474" max="9474" width="8" style="94" customWidth="1"/>
    <col min="9475" max="9475" width="9.28515625" style="94" customWidth="1"/>
    <col min="9476" max="9476" width="9.140625" style="94" customWidth="1"/>
    <col min="9477" max="9478" width="9" style="94" customWidth="1"/>
    <col min="9479" max="9479" width="10.28515625" style="94" customWidth="1"/>
    <col min="9480" max="9480" width="9.140625" style="94" customWidth="1"/>
    <col min="9481" max="9481" width="9.85546875" style="94" customWidth="1"/>
    <col min="9482" max="9728" width="10.28515625" style="94"/>
    <col min="9729" max="9729" width="19.42578125" style="94" customWidth="1"/>
    <col min="9730" max="9730" width="8" style="94" customWidth="1"/>
    <col min="9731" max="9731" width="9.28515625" style="94" customWidth="1"/>
    <col min="9732" max="9732" width="9.140625" style="94" customWidth="1"/>
    <col min="9733" max="9734" width="9" style="94" customWidth="1"/>
    <col min="9735" max="9735" width="10.28515625" style="94" customWidth="1"/>
    <col min="9736" max="9736" width="9.140625" style="94" customWidth="1"/>
    <col min="9737" max="9737" width="9.85546875" style="94" customWidth="1"/>
    <col min="9738" max="9984" width="10.28515625" style="94"/>
    <col min="9985" max="9985" width="19.42578125" style="94" customWidth="1"/>
    <col min="9986" max="9986" width="8" style="94" customWidth="1"/>
    <col min="9987" max="9987" width="9.28515625" style="94" customWidth="1"/>
    <col min="9988" max="9988" width="9.140625" style="94" customWidth="1"/>
    <col min="9989" max="9990" width="9" style="94" customWidth="1"/>
    <col min="9991" max="9991" width="10.28515625" style="94" customWidth="1"/>
    <col min="9992" max="9992" width="9.140625" style="94" customWidth="1"/>
    <col min="9993" max="9993" width="9.85546875" style="94" customWidth="1"/>
    <col min="9994" max="10240" width="10.28515625" style="94"/>
    <col min="10241" max="10241" width="19.42578125" style="94" customWidth="1"/>
    <col min="10242" max="10242" width="8" style="94" customWidth="1"/>
    <col min="10243" max="10243" width="9.28515625" style="94" customWidth="1"/>
    <col min="10244" max="10244" width="9.140625" style="94" customWidth="1"/>
    <col min="10245" max="10246" width="9" style="94" customWidth="1"/>
    <col min="10247" max="10247" width="10.28515625" style="94" customWidth="1"/>
    <col min="10248" max="10248" width="9.140625" style="94" customWidth="1"/>
    <col min="10249" max="10249" width="9.85546875" style="94" customWidth="1"/>
    <col min="10250" max="10496" width="10.28515625" style="94"/>
    <col min="10497" max="10497" width="19.42578125" style="94" customWidth="1"/>
    <col min="10498" max="10498" width="8" style="94" customWidth="1"/>
    <col min="10499" max="10499" width="9.28515625" style="94" customWidth="1"/>
    <col min="10500" max="10500" width="9.140625" style="94" customWidth="1"/>
    <col min="10501" max="10502" width="9" style="94" customWidth="1"/>
    <col min="10503" max="10503" width="10.28515625" style="94" customWidth="1"/>
    <col min="10504" max="10504" width="9.140625" style="94" customWidth="1"/>
    <col min="10505" max="10505" width="9.85546875" style="94" customWidth="1"/>
    <col min="10506" max="10752" width="10.28515625" style="94"/>
    <col min="10753" max="10753" width="19.42578125" style="94" customWidth="1"/>
    <col min="10754" max="10754" width="8" style="94" customWidth="1"/>
    <col min="10755" max="10755" width="9.28515625" style="94" customWidth="1"/>
    <col min="10756" max="10756" width="9.140625" style="94" customWidth="1"/>
    <col min="10757" max="10758" width="9" style="94" customWidth="1"/>
    <col min="10759" max="10759" width="10.28515625" style="94" customWidth="1"/>
    <col min="10760" max="10760" width="9.140625" style="94" customWidth="1"/>
    <col min="10761" max="10761" width="9.85546875" style="94" customWidth="1"/>
    <col min="10762" max="11008" width="10.28515625" style="94"/>
    <col min="11009" max="11009" width="19.42578125" style="94" customWidth="1"/>
    <col min="11010" max="11010" width="8" style="94" customWidth="1"/>
    <col min="11011" max="11011" width="9.28515625" style="94" customWidth="1"/>
    <col min="11012" max="11012" width="9.140625" style="94" customWidth="1"/>
    <col min="11013" max="11014" width="9" style="94" customWidth="1"/>
    <col min="11015" max="11015" width="10.28515625" style="94" customWidth="1"/>
    <col min="11016" max="11016" width="9.140625" style="94" customWidth="1"/>
    <col min="11017" max="11017" width="9.85546875" style="94" customWidth="1"/>
    <col min="11018" max="11264" width="10.28515625" style="94"/>
    <col min="11265" max="11265" width="19.42578125" style="94" customWidth="1"/>
    <col min="11266" max="11266" width="8" style="94" customWidth="1"/>
    <col min="11267" max="11267" width="9.28515625" style="94" customWidth="1"/>
    <col min="11268" max="11268" width="9.140625" style="94" customWidth="1"/>
    <col min="11269" max="11270" width="9" style="94" customWidth="1"/>
    <col min="11271" max="11271" width="10.28515625" style="94" customWidth="1"/>
    <col min="11272" max="11272" width="9.140625" style="94" customWidth="1"/>
    <col min="11273" max="11273" width="9.85546875" style="94" customWidth="1"/>
    <col min="11274" max="11520" width="10.28515625" style="94"/>
    <col min="11521" max="11521" width="19.42578125" style="94" customWidth="1"/>
    <col min="11522" max="11522" width="8" style="94" customWidth="1"/>
    <col min="11523" max="11523" width="9.28515625" style="94" customWidth="1"/>
    <col min="11524" max="11524" width="9.140625" style="94" customWidth="1"/>
    <col min="11525" max="11526" width="9" style="94" customWidth="1"/>
    <col min="11527" max="11527" width="10.28515625" style="94" customWidth="1"/>
    <col min="11528" max="11528" width="9.140625" style="94" customWidth="1"/>
    <col min="11529" max="11529" width="9.85546875" style="94" customWidth="1"/>
    <col min="11530" max="11776" width="10.28515625" style="94"/>
    <col min="11777" max="11777" width="19.42578125" style="94" customWidth="1"/>
    <col min="11778" max="11778" width="8" style="94" customWidth="1"/>
    <col min="11779" max="11779" width="9.28515625" style="94" customWidth="1"/>
    <col min="11780" max="11780" width="9.140625" style="94" customWidth="1"/>
    <col min="11781" max="11782" width="9" style="94" customWidth="1"/>
    <col min="11783" max="11783" width="10.28515625" style="94" customWidth="1"/>
    <col min="11784" max="11784" width="9.140625" style="94" customWidth="1"/>
    <col min="11785" max="11785" width="9.85546875" style="94" customWidth="1"/>
    <col min="11786" max="12032" width="10.28515625" style="94"/>
    <col min="12033" max="12033" width="19.42578125" style="94" customWidth="1"/>
    <col min="12034" max="12034" width="8" style="94" customWidth="1"/>
    <col min="12035" max="12035" width="9.28515625" style="94" customWidth="1"/>
    <col min="12036" max="12036" width="9.140625" style="94" customWidth="1"/>
    <col min="12037" max="12038" width="9" style="94" customWidth="1"/>
    <col min="12039" max="12039" width="10.28515625" style="94" customWidth="1"/>
    <col min="12040" max="12040" width="9.140625" style="94" customWidth="1"/>
    <col min="12041" max="12041" width="9.85546875" style="94" customWidth="1"/>
    <col min="12042" max="12288" width="10.28515625" style="94"/>
    <col min="12289" max="12289" width="19.42578125" style="94" customWidth="1"/>
    <col min="12290" max="12290" width="8" style="94" customWidth="1"/>
    <col min="12291" max="12291" width="9.28515625" style="94" customWidth="1"/>
    <col min="12292" max="12292" width="9.140625" style="94" customWidth="1"/>
    <col min="12293" max="12294" width="9" style="94" customWidth="1"/>
    <col min="12295" max="12295" width="10.28515625" style="94" customWidth="1"/>
    <col min="12296" max="12296" width="9.140625" style="94" customWidth="1"/>
    <col min="12297" max="12297" width="9.85546875" style="94" customWidth="1"/>
    <col min="12298" max="12544" width="10.28515625" style="94"/>
    <col min="12545" max="12545" width="19.42578125" style="94" customWidth="1"/>
    <col min="12546" max="12546" width="8" style="94" customWidth="1"/>
    <col min="12547" max="12547" width="9.28515625" style="94" customWidth="1"/>
    <col min="12548" max="12548" width="9.140625" style="94" customWidth="1"/>
    <col min="12549" max="12550" width="9" style="94" customWidth="1"/>
    <col min="12551" max="12551" width="10.28515625" style="94" customWidth="1"/>
    <col min="12552" max="12552" width="9.140625" style="94" customWidth="1"/>
    <col min="12553" max="12553" width="9.85546875" style="94" customWidth="1"/>
    <col min="12554" max="12800" width="10.28515625" style="94"/>
    <col min="12801" max="12801" width="19.42578125" style="94" customWidth="1"/>
    <col min="12802" max="12802" width="8" style="94" customWidth="1"/>
    <col min="12803" max="12803" width="9.28515625" style="94" customWidth="1"/>
    <col min="12804" max="12804" width="9.140625" style="94" customWidth="1"/>
    <col min="12805" max="12806" width="9" style="94" customWidth="1"/>
    <col min="12807" max="12807" width="10.28515625" style="94" customWidth="1"/>
    <col min="12808" max="12808" width="9.140625" style="94" customWidth="1"/>
    <col min="12809" max="12809" width="9.85546875" style="94" customWidth="1"/>
    <col min="12810" max="13056" width="10.28515625" style="94"/>
    <col min="13057" max="13057" width="19.42578125" style="94" customWidth="1"/>
    <col min="13058" max="13058" width="8" style="94" customWidth="1"/>
    <col min="13059" max="13059" width="9.28515625" style="94" customWidth="1"/>
    <col min="13060" max="13060" width="9.140625" style="94" customWidth="1"/>
    <col min="13061" max="13062" width="9" style="94" customWidth="1"/>
    <col min="13063" max="13063" width="10.28515625" style="94" customWidth="1"/>
    <col min="13064" max="13064" width="9.140625" style="94" customWidth="1"/>
    <col min="13065" max="13065" width="9.85546875" style="94" customWidth="1"/>
    <col min="13066" max="13312" width="10.28515625" style="94"/>
    <col min="13313" max="13313" width="19.42578125" style="94" customWidth="1"/>
    <col min="13314" max="13314" width="8" style="94" customWidth="1"/>
    <col min="13315" max="13315" width="9.28515625" style="94" customWidth="1"/>
    <col min="13316" max="13316" width="9.140625" style="94" customWidth="1"/>
    <col min="13317" max="13318" width="9" style="94" customWidth="1"/>
    <col min="13319" max="13319" width="10.28515625" style="94" customWidth="1"/>
    <col min="13320" max="13320" width="9.140625" style="94" customWidth="1"/>
    <col min="13321" max="13321" width="9.85546875" style="94" customWidth="1"/>
    <col min="13322" max="13568" width="10.28515625" style="94"/>
    <col min="13569" max="13569" width="19.42578125" style="94" customWidth="1"/>
    <col min="13570" max="13570" width="8" style="94" customWidth="1"/>
    <col min="13571" max="13571" width="9.28515625" style="94" customWidth="1"/>
    <col min="13572" max="13572" width="9.140625" style="94" customWidth="1"/>
    <col min="13573" max="13574" width="9" style="94" customWidth="1"/>
    <col min="13575" max="13575" width="10.28515625" style="94" customWidth="1"/>
    <col min="13576" max="13576" width="9.140625" style="94" customWidth="1"/>
    <col min="13577" max="13577" width="9.85546875" style="94" customWidth="1"/>
    <col min="13578" max="13824" width="10.28515625" style="94"/>
    <col min="13825" max="13825" width="19.42578125" style="94" customWidth="1"/>
    <col min="13826" max="13826" width="8" style="94" customWidth="1"/>
    <col min="13827" max="13827" width="9.28515625" style="94" customWidth="1"/>
    <col min="13828" max="13828" width="9.140625" style="94" customWidth="1"/>
    <col min="13829" max="13830" width="9" style="94" customWidth="1"/>
    <col min="13831" max="13831" width="10.28515625" style="94" customWidth="1"/>
    <col min="13832" max="13832" width="9.140625" style="94" customWidth="1"/>
    <col min="13833" max="13833" width="9.85546875" style="94" customWidth="1"/>
    <col min="13834" max="14080" width="10.28515625" style="94"/>
    <col min="14081" max="14081" width="19.42578125" style="94" customWidth="1"/>
    <col min="14082" max="14082" width="8" style="94" customWidth="1"/>
    <col min="14083" max="14083" width="9.28515625" style="94" customWidth="1"/>
    <col min="14084" max="14084" width="9.140625" style="94" customWidth="1"/>
    <col min="14085" max="14086" width="9" style="94" customWidth="1"/>
    <col min="14087" max="14087" width="10.28515625" style="94" customWidth="1"/>
    <col min="14088" max="14088" width="9.140625" style="94" customWidth="1"/>
    <col min="14089" max="14089" width="9.85546875" style="94" customWidth="1"/>
    <col min="14090" max="14336" width="10.28515625" style="94"/>
    <col min="14337" max="14337" width="19.42578125" style="94" customWidth="1"/>
    <col min="14338" max="14338" width="8" style="94" customWidth="1"/>
    <col min="14339" max="14339" width="9.28515625" style="94" customWidth="1"/>
    <col min="14340" max="14340" width="9.140625" style="94" customWidth="1"/>
    <col min="14341" max="14342" width="9" style="94" customWidth="1"/>
    <col min="14343" max="14343" width="10.28515625" style="94" customWidth="1"/>
    <col min="14344" max="14344" width="9.140625" style="94" customWidth="1"/>
    <col min="14345" max="14345" width="9.85546875" style="94" customWidth="1"/>
    <col min="14346" max="14592" width="10.28515625" style="94"/>
    <col min="14593" max="14593" width="19.42578125" style="94" customWidth="1"/>
    <col min="14594" max="14594" width="8" style="94" customWidth="1"/>
    <col min="14595" max="14595" width="9.28515625" style="94" customWidth="1"/>
    <col min="14596" max="14596" width="9.140625" style="94" customWidth="1"/>
    <col min="14597" max="14598" width="9" style="94" customWidth="1"/>
    <col min="14599" max="14599" width="10.28515625" style="94" customWidth="1"/>
    <col min="14600" max="14600" width="9.140625" style="94" customWidth="1"/>
    <col min="14601" max="14601" width="9.85546875" style="94" customWidth="1"/>
    <col min="14602" max="14848" width="10.28515625" style="94"/>
    <col min="14849" max="14849" width="19.42578125" style="94" customWidth="1"/>
    <col min="14850" max="14850" width="8" style="94" customWidth="1"/>
    <col min="14851" max="14851" width="9.28515625" style="94" customWidth="1"/>
    <col min="14852" max="14852" width="9.140625" style="94" customWidth="1"/>
    <col min="14853" max="14854" width="9" style="94" customWidth="1"/>
    <col min="14855" max="14855" width="10.28515625" style="94" customWidth="1"/>
    <col min="14856" max="14856" width="9.140625" style="94" customWidth="1"/>
    <col min="14857" max="14857" width="9.85546875" style="94" customWidth="1"/>
    <col min="14858" max="15104" width="10.28515625" style="94"/>
    <col min="15105" max="15105" width="19.42578125" style="94" customWidth="1"/>
    <col min="15106" max="15106" width="8" style="94" customWidth="1"/>
    <col min="15107" max="15107" width="9.28515625" style="94" customWidth="1"/>
    <col min="15108" max="15108" width="9.140625" style="94" customWidth="1"/>
    <col min="15109" max="15110" width="9" style="94" customWidth="1"/>
    <col min="15111" max="15111" width="10.28515625" style="94" customWidth="1"/>
    <col min="15112" max="15112" width="9.140625" style="94" customWidth="1"/>
    <col min="15113" max="15113" width="9.85546875" style="94" customWidth="1"/>
    <col min="15114" max="15360" width="10.28515625" style="94"/>
    <col min="15361" max="15361" width="19.42578125" style="94" customWidth="1"/>
    <col min="15362" max="15362" width="8" style="94" customWidth="1"/>
    <col min="15363" max="15363" width="9.28515625" style="94" customWidth="1"/>
    <col min="15364" max="15364" width="9.140625" style="94" customWidth="1"/>
    <col min="15365" max="15366" width="9" style="94" customWidth="1"/>
    <col min="15367" max="15367" width="10.28515625" style="94" customWidth="1"/>
    <col min="15368" max="15368" width="9.140625" style="94" customWidth="1"/>
    <col min="15369" max="15369" width="9.85546875" style="94" customWidth="1"/>
    <col min="15370" max="15616" width="10.28515625" style="94"/>
    <col min="15617" max="15617" width="19.42578125" style="94" customWidth="1"/>
    <col min="15618" max="15618" width="8" style="94" customWidth="1"/>
    <col min="15619" max="15619" width="9.28515625" style="94" customWidth="1"/>
    <col min="15620" max="15620" width="9.140625" style="94" customWidth="1"/>
    <col min="15621" max="15622" width="9" style="94" customWidth="1"/>
    <col min="15623" max="15623" width="10.28515625" style="94" customWidth="1"/>
    <col min="15624" max="15624" width="9.140625" style="94" customWidth="1"/>
    <col min="15625" max="15625" width="9.85546875" style="94" customWidth="1"/>
    <col min="15626" max="15872" width="10.28515625" style="94"/>
    <col min="15873" max="15873" width="19.42578125" style="94" customWidth="1"/>
    <col min="15874" max="15874" width="8" style="94" customWidth="1"/>
    <col min="15875" max="15875" width="9.28515625" style="94" customWidth="1"/>
    <col min="15876" max="15876" width="9.140625" style="94" customWidth="1"/>
    <col min="15877" max="15878" width="9" style="94" customWidth="1"/>
    <col min="15879" max="15879" width="10.28515625" style="94" customWidth="1"/>
    <col min="15880" max="15880" width="9.140625" style="94" customWidth="1"/>
    <col min="15881" max="15881" width="9.85546875" style="94" customWidth="1"/>
    <col min="15882" max="16128" width="10.28515625" style="94"/>
    <col min="16129" max="16129" width="19.42578125" style="94" customWidth="1"/>
    <col min="16130" max="16130" width="8" style="94" customWidth="1"/>
    <col min="16131" max="16131" width="9.28515625" style="94" customWidth="1"/>
    <col min="16132" max="16132" width="9.140625" style="94" customWidth="1"/>
    <col min="16133" max="16134" width="9" style="94" customWidth="1"/>
    <col min="16135" max="16135" width="10.28515625" style="94" customWidth="1"/>
    <col min="16136" max="16136" width="9.140625" style="94" customWidth="1"/>
    <col min="16137" max="16137" width="9.85546875" style="94" customWidth="1"/>
    <col min="16138" max="16384" width="10.28515625" style="94"/>
  </cols>
  <sheetData>
    <row r="1" spans="1:19" s="23" customFormat="1">
      <c r="A1" s="22" t="s">
        <v>386</v>
      </c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s="23" customFormat="1" ht="17.25" customHeight="1">
      <c r="A2" s="661" t="s">
        <v>387</v>
      </c>
      <c r="J2" s="6"/>
      <c r="K2" s="6"/>
      <c r="L2" s="6"/>
      <c r="M2" s="93"/>
      <c r="N2" s="93"/>
      <c r="O2" s="93"/>
      <c r="P2" s="93"/>
      <c r="Q2" s="93"/>
      <c r="R2" s="93"/>
      <c r="S2" s="93"/>
    </row>
    <row r="3" spans="1:19" s="6" customFormat="1" ht="14.25" customHeight="1" thickBot="1">
      <c r="A3" s="54"/>
      <c r="B3" s="54"/>
      <c r="C3" s="54"/>
      <c r="D3" s="54"/>
      <c r="E3" s="54"/>
      <c r="F3" s="54"/>
      <c r="G3" s="54"/>
      <c r="H3" s="54"/>
      <c r="I3" s="54"/>
      <c r="J3" s="94"/>
      <c r="K3" s="94"/>
      <c r="L3" s="94"/>
      <c r="M3" s="94"/>
      <c r="N3" s="94"/>
      <c r="O3" s="94"/>
      <c r="P3" s="94"/>
      <c r="Q3" s="94"/>
      <c r="R3" s="94"/>
      <c r="S3" s="94"/>
    </row>
    <row r="4" spans="1:19" s="6" customFormat="1" ht="41.25" customHeight="1">
      <c r="A4" s="673" t="s">
        <v>194</v>
      </c>
      <c r="B4" s="95" t="s">
        <v>195</v>
      </c>
      <c r="C4" s="96"/>
      <c r="D4" s="97"/>
      <c r="E4" s="71" t="s">
        <v>196</v>
      </c>
      <c r="F4" s="71"/>
      <c r="G4" s="71"/>
      <c r="H4" s="71"/>
      <c r="I4" s="71"/>
      <c r="J4" s="94"/>
      <c r="K4" s="94"/>
      <c r="L4" s="94"/>
      <c r="M4" s="94"/>
      <c r="N4" s="94"/>
      <c r="O4" s="94"/>
      <c r="P4" s="94"/>
      <c r="Q4" s="94"/>
      <c r="R4" s="94"/>
      <c r="S4" s="94"/>
    </row>
    <row r="5" spans="1:19" s="6" customFormat="1" ht="25.5" customHeight="1">
      <c r="A5" s="674"/>
      <c r="B5" s="717" t="s">
        <v>197</v>
      </c>
      <c r="C5" s="727" t="s">
        <v>198</v>
      </c>
      <c r="D5" s="667" t="s">
        <v>199</v>
      </c>
      <c r="E5" s="71" t="s">
        <v>200</v>
      </c>
      <c r="F5" s="71"/>
      <c r="G5" s="72"/>
      <c r="H5" s="71" t="s">
        <v>201</v>
      </c>
      <c r="I5" s="71"/>
      <c r="J5" s="94"/>
      <c r="K5" s="94"/>
      <c r="L5" s="94"/>
      <c r="M5" s="94"/>
      <c r="N5" s="94"/>
      <c r="O5" s="94"/>
      <c r="P5" s="94"/>
      <c r="Q5" s="94"/>
      <c r="R5" s="94"/>
      <c r="S5" s="94"/>
    </row>
    <row r="6" spans="1:19" s="6" customFormat="1" ht="96" customHeight="1">
      <c r="A6" s="674"/>
      <c r="B6" s="715"/>
      <c r="C6" s="722"/>
      <c r="D6" s="719"/>
      <c r="E6" s="70" t="s">
        <v>202</v>
      </c>
      <c r="F6" s="98" t="s">
        <v>203</v>
      </c>
      <c r="G6" s="727" t="s">
        <v>204</v>
      </c>
      <c r="H6" s="727" t="s">
        <v>389</v>
      </c>
      <c r="I6" s="729" t="s">
        <v>204</v>
      </c>
      <c r="J6" s="94"/>
      <c r="K6" s="94"/>
      <c r="L6" s="94"/>
      <c r="M6" s="94"/>
      <c r="N6" s="94"/>
      <c r="O6" s="94"/>
      <c r="P6" s="94"/>
      <c r="Q6" s="94"/>
      <c r="R6" s="94"/>
      <c r="S6" s="94"/>
    </row>
    <row r="7" spans="1:19" s="6" customFormat="1" ht="27" customHeight="1" thickBot="1">
      <c r="A7" s="675"/>
      <c r="B7" s="99" t="s">
        <v>205</v>
      </c>
      <c r="C7" s="100"/>
      <c r="D7" s="731"/>
      <c r="E7" s="99" t="s">
        <v>388</v>
      </c>
      <c r="F7" s="100"/>
      <c r="G7" s="728"/>
      <c r="H7" s="728"/>
      <c r="I7" s="730"/>
      <c r="J7" s="94"/>
      <c r="K7" s="94"/>
      <c r="L7" s="94"/>
      <c r="M7" s="94"/>
      <c r="N7" s="94"/>
      <c r="O7" s="94"/>
      <c r="P7" s="94"/>
      <c r="Q7" s="94"/>
      <c r="R7" s="94"/>
      <c r="S7" s="94"/>
    </row>
    <row r="8" spans="1:19" s="6" customFormat="1">
      <c r="A8" s="334"/>
      <c r="B8" s="101"/>
      <c r="C8" s="102"/>
      <c r="D8" s="103"/>
      <c r="E8" s="101"/>
      <c r="F8" s="102"/>
      <c r="G8" s="104"/>
      <c r="H8" s="105"/>
      <c r="I8" s="106"/>
      <c r="J8" s="94"/>
      <c r="K8" s="94"/>
      <c r="L8" s="94"/>
      <c r="M8" s="94"/>
      <c r="N8" s="94"/>
      <c r="O8" s="94"/>
      <c r="P8" s="94"/>
      <c r="Q8" s="94"/>
      <c r="R8" s="94"/>
      <c r="S8" s="94"/>
    </row>
    <row r="9" spans="1:19" s="6" customFormat="1" ht="19.5" customHeight="1">
      <c r="A9" s="287" t="s">
        <v>42</v>
      </c>
      <c r="B9" s="291">
        <v>181771</v>
      </c>
      <c r="C9" s="291">
        <v>5670</v>
      </c>
      <c r="D9" s="237">
        <v>95.2</v>
      </c>
      <c r="E9" s="237">
        <v>5270.6</v>
      </c>
      <c r="F9" s="237">
        <v>1161.5999999999999</v>
      </c>
      <c r="G9" s="237">
        <v>96.6</v>
      </c>
      <c r="H9" s="237">
        <v>5072.3999999999996</v>
      </c>
      <c r="I9" s="238">
        <v>99.2</v>
      </c>
      <c r="J9" s="108"/>
      <c r="K9" s="94"/>
      <c r="L9" s="94"/>
      <c r="M9" s="94"/>
      <c r="N9" s="94"/>
      <c r="O9" s="94"/>
      <c r="P9" s="94"/>
      <c r="Q9" s="94"/>
      <c r="R9" s="94"/>
      <c r="S9" s="94"/>
    </row>
    <row r="10" spans="1:19" s="6" customFormat="1" ht="12.75" customHeight="1">
      <c r="A10" s="288" t="s">
        <v>43</v>
      </c>
      <c r="B10" s="303"/>
      <c r="C10" s="291"/>
      <c r="D10" s="237"/>
      <c r="E10" s="304"/>
      <c r="F10" s="237"/>
      <c r="G10" s="237"/>
      <c r="H10" s="237"/>
      <c r="I10" s="304"/>
      <c r="J10" s="108"/>
      <c r="K10" s="94"/>
      <c r="L10" s="94"/>
      <c r="M10" s="94"/>
      <c r="N10" s="94"/>
      <c r="O10" s="94"/>
      <c r="P10" s="94"/>
      <c r="Q10" s="94"/>
      <c r="R10" s="94"/>
      <c r="S10" s="94"/>
    </row>
    <row r="11" spans="1:19" s="6" customFormat="1" ht="23.1" customHeight="1">
      <c r="A11" s="79" t="s">
        <v>0</v>
      </c>
      <c r="B11" s="109">
        <v>9024</v>
      </c>
      <c r="C11" s="110">
        <v>156</v>
      </c>
      <c r="D11" s="111">
        <v>76.8</v>
      </c>
      <c r="E11" s="112">
        <v>178.2</v>
      </c>
      <c r="F11" s="111">
        <v>37.4</v>
      </c>
      <c r="G11" s="111">
        <v>79.599999999999994</v>
      </c>
      <c r="H11" s="111">
        <v>42</v>
      </c>
      <c r="I11" s="112">
        <v>92.2</v>
      </c>
      <c r="J11" s="94"/>
      <c r="K11" s="113"/>
      <c r="L11" s="94"/>
      <c r="M11" s="94"/>
      <c r="N11" s="94"/>
      <c r="O11" s="94"/>
      <c r="P11" s="94"/>
      <c r="Q11" s="94"/>
      <c r="R11" s="94"/>
      <c r="S11" s="94"/>
    </row>
    <row r="12" spans="1:19" s="6" customFormat="1" ht="23.1" customHeight="1">
      <c r="A12" s="79" t="s">
        <v>1</v>
      </c>
      <c r="B12" s="109">
        <v>24528</v>
      </c>
      <c r="C12" s="110">
        <v>261</v>
      </c>
      <c r="D12" s="111">
        <v>95.8</v>
      </c>
      <c r="E12" s="112">
        <v>575</v>
      </c>
      <c r="F12" s="111">
        <v>46.7</v>
      </c>
      <c r="G12" s="111">
        <v>97.5</v>
      </c>
      <c r="H12" s="111">
        <v>92.1</v>
      </c>
      <c r="I12" s="112">
        <v>93.5</v>
      </c>
      <c r="J12" s="94"/>
      <c r="K12" s="113"/>
      <c r="L12" s="94"/>
      <c r="M12" s="94"/>
      <c r="N12" s="94"/>
      <c r="O12" s="94"/>
      <c r="P12" s="94"/>
      <c r="Q12" s="94"/>
      <c r="R12" s="94"/>
      <c r="S12" s="94"/>
    </row>
    <row r="13" spans="1:19" s="6" customFormat="1" ht="23.1" customHeight="1">
      <c r="A13" s="79" t="s">
        <v>2</v>
      </c>
      <c r="B13" s="109">
        <v>16215</v>
      </c>
      <c r="C13" s="110">
        <v>346</v>
      </c>
      <c r="D13" s="111">
        <v>98.5</v>
      </c>
      <c r="E13" s="112">
        <v>530.20000000000005</v>
      </c>
      <c r="F13" s="111">
        <v>90.5</v>
      </c>
      <c r="G13" s="111">
        <v>96.6</v>
      </c>
      <c r="H13" s="111">
        <v>889.5</v>
      </c>
      <c r="I13" s="112">
        <v>99.4</v>
      </c>
      <c r="J13" s="94"/>
      <c r="K13" s="113"/>
      <c r="L13" s="94"/>
      <c r="M13" s="94"/>
      <c r="N13" s="94"/>
      <c r="O13" s="94"/>
      <c r="P13" s="94"/>
      <c r="Q13" s="94"/>
      <c r="R13" s="94"/>
      <c r="S13" s="94"/>
    </row>
    <row r="14" spans="1:19" s="6" customFormat="1" ht="23.1" customHeight="1">
      <c r="A14" s="79" t="s">
        <v>3</v>
      </c>
      <c r="B14" s="109">
        <v>3403</v>
      </c>
      <c r="C14" s="110">
        <v>51</v>
      </c>
      <c r="D14" s="111">
        <v>99.9</v>
      </c>
      <c r="E14" s="112">
        <v>71.5</v>
      </c>
      <c r="F14" s="111">
        <v>11.6</v>
      </c>
      <c r="G14" s="111">
        <v>100</v>
      </c>
      <c r="H14" s="111">
        <v>22.7</v>
      </c>
      <c r="I14" s="112">
        <v>99.3</v>
      </c>
      <c r="J14" s="94"/>
      <c r="K14" s="113"/>
      <c r="L14" s="94"/>
      <c r="M14" s="94"/>
      <c r="N14" s="94"/>
      <c r="O14" s="94"/>
      <c r="P14" s="94"/>
      <c r="Q14" s="94"/>
      <c r="R14" s="94"/>
      <c r="S14" s="94"/>
    </row>
    <row r="15" spans="1:19" s="6" customFormat="1" ht="23.1" customHeight="1">
      <c r="A15" s="79" t="s">
        <v>4</v>
      </c>
      <c r="B15" s="109">
        <v>19188</v>
      </c>
      <c r="C15" s="110">
        <v>552</v>
      </c>
      <c r="D15" s="111">
        <v>98.9</v>
      </c>
      <c r="E15" s="112">
        <v>647.6</v>
      </c>
      <c r="F15" s="111">
        <v>115.1</v>
      </c>
      <c r="G15" s="114">
        <v>99.2</v>
      </c>
      <c r="H15" s="111">
        <v>627.20000000000005</v>
      </c>
      <c r="I15" s="112">
        <v>99.8</v>
      </c>
      <c r="J15" s="94"/>
      <c r="K15" s="113"/>
      <c r="L15" s="94"/>
      <c r="M15" s="94"/>
      <c r="N15" s="94"/>
      <c r="O15" s="94"/>
      <c r="P15" s="94"/>
      <c r="Q15" s="94"/>
      <c r="R15" s="94"/>
      <c r="S15" s="94"/>
    </row>
    <row r="16" spans="1:19" s="6" customFormat="1" ht="23.1" customHeight="1">
      <c r="A16" s="79" t="s">
        <v>5</v>
      </c>
      <c r="B16" s="109">
        <v>19080</v>
      </c>
      <c r="C16" s="110">
        <v>607</v>
      </c>
      <c r="D16" s="111">
        <v>99.5</v>
      </c>
      <c r="E16" s="112">
        <v>582.4</v>
      </c>
      <c r="F16" s="111">
        <v>83.1</v>
      </c>
      <c r="G16" s="111">
        <v>99.9</v>
      </c>
      <c r="H16" s="111">
        <v>175</v>
      </c>
      <c r="I16" s="112">
        <v>99.6</v>
      </c>
      <c r="J16" s="94"/>
      <c r="K16" s="113"/>
      <c r="L16" s="94"/>
      <c r="M16" s="94"/>
      <c r="N16" s="94"/>
      <c r="O16" s="94"/>
      <c r="P16" s="94"/>
      <c r="Q16" s="94"/>
      <c r="R16" s="94"/>
      <c r="S16" s="94"/>
    </row>
    <row r="17" spans="1:19" s="6" customFormat="1" ht="23.1" customHeight="1">
      <c r="A17" s="79" t="s">
        <v>6</v>
      </c>
      <c r="B17" s="109">
        <v>30539</v>
      </c>
      <c r="C17" s="110">
        <v>2200</v>
      </c>
      <c r="D17" s="111">
        <v>93.4</v>
      </c>
      <c r="E17" s="112">
        <v>1021.7</v>
      </c>
      <c r="F17" s="111">
        <v>326.7</v>
      </c>
      <c r="G17" s="111">
        <v>97.6</v>
      </c>
      <c r="H17" s="111">
        <v>2091.3000000000002</v>
      </c>
      <c r="I17" s="112">
        <v>100</v>
      </c>
      <c r="J17" s="94"/>
      <c r="K17" s="113"/>
      <c r="L17" s="94"/>
      <c r="M17" s="94"/>
      <c r="N17" s="94"/>
      <c r="O17" s="94"/>
      <c r="P17" s="94"/>
      <c r="Q17" s="94"/>
      <c r="R17" s="94"/>
      <c r="S17" s="94"/>
    </row>
    <row r="18" spans="1:19" s="6" customFormat="1" ht="23.1" customHeight="1">
      <c r="A18" s="79" t="s">
        <v>7</v>
      </c>
      <c r="B18" s="109">
        <v>2543</v>
      </c>
      <c r="C18" s="110">
        <v>51</v>
      </c>
      <c r="D18" s="111">
        <v>71.599999999999994</v>
      </c>
      <c r="E18" s="112">
        <v>52</v>
      </c>
      <c r="F18" s="111">
        <v>11.3</v>
      </c>
      <c r="G18" s="111">
        <v>89.2</v>
      </c>
      <c r="H18" s="111">
        <v>8.8000000000000007</v>
      </c>
      <c r="I18" s="112">
        <v>99</v>
      </c>
      <c r="J18" s="94"/>
      <c r="K18" s="113"/>
      <c r="L18" s="94"/>
      <c r="M18" s="94"/>
      <c r="N18" s="94"/>
      <c r="O18" s="94"/>
      <c r="P18" s="94"/>
      <c r="Q18" s="94"/>
      <c r="R18" s="94"/>
      <c r="S18" s="94"/>
    </row>
    <row r="19" spans="1:19" s="6" customFormat="1" ht="23.1" customHeight="1">
      <c r="A19" s="79" t="s">
        <v>8</v>
      </c>
      <c r="B19" s="109">
        <v>5005</v>
      </c>
      <c r="C19" s="110">
        <v>135</v>
      </c>
      <c r="D19" s="111">
        <v>97.6</v>
      </c>
      <c r="E19" s="112">
        <v>113.6</v>
      </c>
      <c r="F19" s="111">
        <v>25</v>
      </c>
      <c r="G19" s="111">
        <v>96.2</v>
      </c>
      <c r="H19" s="111">
        <v>87.5</v>
      </c>
      <c r="I19" s="112">
        <v>99.1</v>
      </c>
      <c r="J19" s="94"/>
      <c r="K19" s="113"/>
      <c r="L19" s="94"/>
      <c r="M19" s="94"/>
      <c r="N19" s="94"/>
      <c r="O19" s="94"/>
      <c r="P19" s="94"/>
      <c r="Q19" s="94"/>
      <c r="R19" s="94"/>
      <c r="S19" s="94"/>
    </row>
    <row r="20" spans="1:19" s="6" customFormat="1" ht="23.1" customHeight="1">
      <c r="A20" s="79" t="s">
        <v>9</v>
      </c>
      <c r="B20" s="109">
        <v>1760</v>
      </c>
      <c r="C20" s="110">
        <v>33</v>
      </c>
      <c r="D20" s="111">
        <v>100</v>
      </c>
      <c r="E20" s="112">
        <v>38.700000000000003</v>
      </c>
      <c r="F20" s="111">
        <v>5.5</v>
      </c>
      <c r="G20" s="111">
        <v>100</v>
      </c>
      <c r="H20" s="111">
        <v>22.4</v>
      </c>
      <c r="I20" s="112">
        <v>100</v>
      </c>
      <c r="J20" s="94"/>
      <c r="K20" s="113"/>
      <c r="L20" s="94"/>
      <c r="M20" s="94"/>
      <c r="N20" s="94"/>
      <c r="O20" s="94"/>
      <c r="P20" s="94"/>
      <c r="Q20" s="94"/>
      <c r="R20" s="94"/>
      <c r="S20" s="94"/>
    </row>
    <row r="21" spans="1:19" s="6" customFormat="1" ht="23.1" customHeight="1">
      <c r="A21" s="79" t="s">
        <v>10</v>
      </c>
      <c r="B21" s="109">
        <v>7613</v>
      </c>
      <c r="C21" s="110">
        <v>21</v>
      </c>
      <c r="D21" s="111">
        <v>90.4</v>
      </c>
      <c r="E21" s="112">
        <v>126.5</v>
      </c>
      <c r="F21" s="111">
        <v>5.0999999999999996</v>
      </c>
      <c r="G21" s="111">
        <v>93.3</v>
      </c>
      <c r="H21" s="111">
        <v>32.200000000000003</v>
      </c>
      <c r="I21" s="112">
        <v>83.5</v>
      </c>
      <c r="J21" s="94"/>
      <c r="K21" s="113"/>
      <c r="L21" s="94"/>
      <c r="M21" s="94"/>
      <c r="N21" s="94"/>
      <c r="O21" s="94"/>
      <c r="P21" s="94"/>
      <c r="Q21" s="94"/>
      <c r="R21" s="94"/>
      <c r="S21" s="94"/>
    </row>
    <row r="22" spans="1:19" s="6" customFormat="1" ht="23.1" customHeight="1">
      <c r="A22" s="79" t="s">
        <v>11</v>
      </c>
      <c r="B22" s="109">
        <v>2695</v>
      </c>
      <c r="C22" s="110">
        <v>165</v>
      </c>
      <c r="D22" s="111">
        <v>97.2</v>
      </c>
      <c r="E22" s="112">
        <v>123.7</v>
      </c>
      <c r="F22" s="111">
        <v>61.2</v>
      </c>
      <c r="G22" s="111">
        <v>86.4</v>
      </c>
      <c r="H22" s="111">
        <v>15.1</v>
      </c>
      <c r="I22" s="112">
        <v>99.8</v>
      </c>
      <c r="J22" s="94"/>
      <c r="K22" s="113"/>
      <c r="L22" s="94"/>
      <c r="M22" s="94"/>
      <c r="N22" s="94"/>
      <c r="O22" s="94"/>
      <c r="P22" s="94"/>
      <c r="Q22" s="94"/>
      <c r="R22" s="94"/>
      <c r="S22" s="94"/>
    </row>
    <row r="23" spans="1:19" s="6" customFormat="1" ht="23.1" customHeight="1">
      <c r="A23" s="79" t="s">
        <v>12</v>
      </c>
      <c r="B23" s="109">
        <v>12588</v>
      </c>
      <c r="C23" s="110">
        <v>150</v>
      </c>
      <c r="D23" s="111">
        <v>100</v>
      </c>
      <c r="E23" s="112">
        <v>363.2</v>
      </c>
      <c r="F23" s="111">
        <v>76.099999999999994</v>
      </c>
      <c r="G23" s="111">
        <v>99.9</v>
      </c>
      <c r="H23" s="111">
        <v>716.9</v>
      </c>
      <c r="I23" s="112">
        <v>100</v>
      </c>
      <c r="J23" s="94"/>
      <c r="K23" s="113"/>
      <c r="L23" s="94"/>
      <c r="M23" s="94"/>
      <c r="N23" s="94"/>
      <c r="O23" s="94"/>
      <c r="P23" s="94"/>
      <c r="Q23" s="94"/>
      <c r="R23" s="94"/>
      <c r="S23" s="94"/>
    </row>
    <row r="24" spans="1:19" s="6" customFormat="1" ht="23.1" customHeight="1">
      <c r="A24" s="79" t="s">
        <v>13</v>
      </c>
      <c r="B24" s="109">
        <v>2707</v>
      </c>
      <c r="C24" s="110">
        <v>43</v>
      </c>
      <c r="D24" s="111">
        <v>91.1</v>
      </c>
      <c r="E24" s="112">
        <v>72.599999999999994</v>
      </c>
      <c r="F24" s="111">
        <v>18.3</v>
      </c>
      <c r="G24" s="111">
        <v>80.900000000000006</v>
      </c>
      <c r="H24" s="111">
        <v>26.5</v>
      </c>
      <c r="I24" s="112">
        <v>97.9</v>
      </c>
      <c r="J24" s="94"/>
      <c r="K24" s="113"/>
      <c r="L24" s="94"/>
      <c r="M24" s="94"/>
      <c r="N24" s="94"/>
      <c r="O24" s="94"/>
      <c r="P24" s="94"/>
      <c r="Q24" s="94"/>
      <c r="R24" s="94"/>
      <c r="S24" s="94"/>
    </row>
    <row r="25" spans="1:19" s="6" customFormat="1" ht="23.1" customHeight="1">
      <c r="A25" s="79" t="s">
        <v>14</v>
      </c>
      <c r="B25" s="109">
        <v>22023</v>
      </c>
      <c r="C25" s="110">
        <v>876</v>
      </c>
      <c r="D25" s="111">
        <v>96.2</v>
      </c>
      <c r="E25" s="112">
        <v>704.9</v>
      </c>
      <c r="F25" s="111">
        <v>241.4</v>
      </c>
      <c r="G25" s="111">
        <v>96.2</v>
      </c>
      <c r="H25" s="111">
        <v>157.6</v>
      </c>
      <c r="I25" s="112">
        <v>92</v>
      </c>
      <c r="J25" s="94"/>
      <c r="K25" s="113"/>
      <c r="L25" s="94"/>
      <c r="M25" s="94"/>
      <c r="N25" s="94"/>
      <c r="O25" s="94"/>
      <c r="P25" s="94"/>
      <c r="Q25" s="94"/>
      <c r="R25" s="94"/>
      <c r="S25" s="94"/>
    </row>
    <row r="26" spans="1:19" s="6" customFormat="1" ht="23.1" customHeight="1">
      <c r="A26" s="19" t="s">
        <v>15</v>
      </c>
      <c r="B26" s="109">
        <v>2861</v>
      </c>
      <c r="C26" s="110">
        <v>25</v>
      </c>
      <c r="D26" s="111">
        <v>87.6</v>
      </c>
      <c r="E26" s="112">
        <v>68.8</v>
      </c>
      <c r="F26" s="111">
        <v>6.7</v>
      </c>
      <c r="G26" s="115">
        <v>97.4</v>
      </c>
      <c r="H26" s="111">
        <v>65.5</v>
      </c>
      <c r="I26" s="112">
        <v>92.3</v>
      </c>
      <c r="J26" s="94"/>
      <c r="K26" s="113"/>
      <c r="L26" s="94"/>
      <c r="M26" s="94"/>
      <c r="N26" s="94"/>
      <c r="O26" s="94"/>
      <c r="P26" s="94"/>
      <c r="Q26" s="94"/>
      <c r="R26" s="94"/>
      <c r="S26" s="94"/>
    </row>
    <row r="27" spans="1:19" s="23" customFormat="1" ht="13.5" customHeight="1">
      <c r="B27" s="38"/>
      <c r="C27" s="38"/>
      <c r="D27" s="38"/>
      <c r="E27" s="38"/>
      <c r="F27" s="38"/>
      <c r="G27" s="38"/>
      <c r="H27" s="38"/>
      <c r="I27" s="38"/>
      <c r="J27" s="93"/>
      <c r="K27" s="93"/>
      <c r="L27" s="93"/>
      <c r="M27" s="93"/>
      <c r="N27" s="93"/>
      <c r="O27" s="93"/>
      <c r="P27" s="93"/>
      <c r="Q27" s="93"/>
      <c r="R27" s="93"/>
      <c r="S27" s="93"/>
    </row>
    <row r="28" spans="1:19" s="116" customFormat="1" ht="12" customHeight="1">
      <c r="A28" s="116" t="s">
        <v>441</v>
      </c>
      <c r="J28" s="94"/>
      <c r="K28" s="94"/>
      <c r="L28" s="94"/>
      <c r="M28" s="94"/>
      <c r="N28" s="94"/>
      <c r="O28" s="94"/>
      <c r="P28" s="94"/>
      <c r="Q28" s="94"/>
      <c r="R28" s="94"/>
      <c r="S28" s="94"/>
    </row>
    <row r="29" spans="1:19" s="116" customFormat="1" ht="15" customHeight="1">
      <c r="A29" s="348" t="s">
        <v>442</v>
      </c>
      <c r="J29" s="94"/>
      <c r="K29" s="94"/>
      <c r="L29" s="94"/>
      <c r="M29" s="94"/>
      <c r="N29" s="94"/>
      <c r="O29" s="94"/>
      <c r="P29" s="94"/>
      <c r="Q29" s="94"/>
      <c r="R29" s="94"/>
      <c r="S29" s="94"/>
    </row>
    <row r="30" spans="1:19" s="6" customFormat="1">
      <c r="B30" s="61"/>
      <c r="C30" s="61"/>
      <c r="D30" s="61"/>
      <c r="E30" s="61"/>
      <c r="F30" s="61"/>
      <c r="G30" s="61"/>
      <c r="H30" s="61"/>
      <c r="J30" s="94"/>
      <c r="K30" s="94"/>
      <c r="L30" s="94"/>
      <c r="M30" s="94"/>
      <c r="N30" s="94"/>
      <c r="O30" s="94"/>
      <c r="P30" s="94"/>
      <c r="Q30" s="94"/>
      <c r="R30" s="94"/>
      <c r="S30" s="94"/>
    </row>
    <row r="31" spans="1:19" s="6" customFormat="1">
      <c r="J31" s="94"/>
      <c r="K31" s="94"/>
      <c r="L31" s="94"/>
      <c r="M31" s="94"/>
      <c r="N31" s="94"/>
      <c r="O31" s="94"/>
      <c r="P31" s="94"/>
      <c r="Q31" s="94"/>
      <c r="R31" s="94"/>
      <c r="S31" s="94"/>
    </row>
    <row r="32" spans="1:19" s="6" customFormat="1">
      <c r="J32" s="94"/>
      <c r="K32" s="94"/>
      <c r="L32" s="94"/>
      <c r="M32" s="94"/>
      <c r="N32" s="94"/>
      <c r="O32" s="94"/>
      <c r="P32" s="94"/>
      <c r="Q32" s="94"/>
      <c r="R32" s="94"/>
      <c r="S32" s="94"/>
    </row>
    <row r="33" s="40" customFormat="1" ht="15" customHeight="1"/>
    <row r="34" s="40" customFormat="1" ht="19.5" customHeight="1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  <row r="41" s="6" customFormat="1" ht="12.75"/>
  </sheetData>
  <mergeCells count="7">
    <mergeCell ref="H6:H7"/>
    <mergeCell ref="I6:I7"/>
    <mergeCell ref="B5:B6"/>
    <mergeCell ref="A4:A7"/>
    <mergeCell ref="C5:C6"/>
    <mergeCell ref="D5:D7"/>
    <mergeCell ref="G6:G7"/>
  </mergeCells>
  <phoneticPr fontId="5" type="noConversion"/>
  <printOptions horizontalCentered="1"/>
  <pageMargins left="0.59055118110236227" right="0.39370078740157483" top="0.98425196850393704" bottom="0.78740157480314965" header="0.51181102362204722" footer="0.51181102362204722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/>
  </sheetViews>
  <sheetFormatPr defaultRowHeight="12.75"/>
  <cols>
    <col min="1" max="1" width="21.7109375" style="40" customWidth="1"/>
    <col min="2" max="2" width="10.85546875" style="40" customWidth="1"/>
    <col min="3" max="3" width="10.7109375" style="40" customWidth="1"/>
    <col min="4" max="4" width="11.28515625" style="40" customWidth="1"/>
    <col min="5" max="5" width="10.7109375" style="40" customWidth="1"/>
    <col min="6" max="6" width="10.7109375" style="24" customWidth="1"/>
    <col min="7" max="7" width="11.7109375" style="24" customWidth="1"/>
    <col min="8" max="16384" width="9.140625" style="40"/>
  </cols>
  <sheetData>
    <row r="1" spans="1:13" s="6" customFormat="1" ht="12" customHeight="1">
      <c r="A1" s="5" t="s">
        <v>392</v>
      </c>
      <c r="F1" s="23"/>
      <c r="G1" s="23"/>
    </row>
    <row r="2" spans="1:13" s="9" customFormat="1">
      <c r="A2" s="7" t="s">
        <v>206</v>
      </c>
      <c r="B2" s="8"/>
      <c r="F2" s="27"/>
      <c r="G2" s="25"/>
    </row>
    <row r="3" spans="1:13" s="347" customFormat="1" ht="12" customHeight="1">
      <c r="A3" s="346" t="s">
        <v>390</v>
      </c>
      <c r="E3" s="347" t="s">
        <v>16</v>
      </c>
      <c r="F3" s="343"/>
      <c r="G3" s="343"/>
      <c r="H3" s="342"/>
    </row>
    <row r="4" spans="1:13" s="342" customFormat="1">
      <c r="A4" s="339" t="s">
        <v>207</v>
      </c>
      <c r="F4" s="343"/>
      <c r="G4" s="343"/>
      <c r="M4" s="339"/>
    </row>
    <row r="5" spans="1:13" s="6" customFormat="1" ht="13.5" thickBot="1">
      <c r="A5" s="54"/>
      <c r="B5" s="54"/>
      <c r="C5" s="54"/>
      <c r="D5" s="54"/>
      <c r="E5" s="54"/>
      <c r="F5" s="231"/>
      <c r="G5" s="231"/>
    </row>
    <row r="6" spans="1:13" s="6" customFormat="1" ht="56.25" customHeight="1">
      <c r="A6" s="673" t="s">
        <v>45</v>
      </c>
      <c r="B6" s="117" t="s">
        <v>115</v>
      </c>
      <c r="C6" s="118"/>
      <c r="D6" s="678" t="s">
        <v>116</v>
      </c>
      <c r="E6" s="680"/>
      <c r="F6" s="732" t="s">
        <v>117</v>
      </c>
      <c r="G6" s="733"/>
    </row>
    <row r="7" spans="1:13" s="6" customFormat="1" ht="108.75" customHeight="1" thickBot="1">
      <c r="A7" s="675"/>
      <c r="B7" s="660" t="s">
        <v>391</v>
      </c>
      <c r="C7" s="333" t="s">
        <v>118</v>
      </c>
      <c r="D7" s="119" t="s">
        <v>391</v>
      </c>
      <c r="E7" s="333" t="s">
        <v>118</v>
      </c>
      <c r="F7" s="330" t="s">
        <v>65</v>
      </c>
      <c r="G7" s="336" t="s">
        <v>119</v>
      </c>
    </row>
    <row r="8" spans="1:13" s="6" customFormat="1">
      <c r="A8" s="120"/>
      <c r="B8" s="121"/>
      <c r="C8" s="74"/>
      <c r="D8" s="122"/>
      <c r="E8" s="74"/>
      <c r="F8" s="232"/>
      <c r="G8" s="233"/>
    </row>
    <row r="9" spans="1:13" s="88" customFormat="1" ht="15.75" customHeight="1">
      <c r="A9" s="287" t="s">
        <v>42</v>
      </c>
      <c r="B9" s="243">
        <v>6201.4</v>
      </c>
      <c r="C9" s="237">
        <v>42.3</v>
      </c>
      <c r="D9" s="237">
        <v>5900.6</v>
      </c>
      <c r="E9" s="237">
        <v>43.6</v>
      </c>
      <c r="F9" s="237">
        <v>39.200000000000003</v>
      </c>
      <c r="G9" s="238">
        <v>39.1</v>
      </c>
      <c r="H9" s="87"/>
      <c r="I9" s="123"/>
    </row>
    <row r="10" spans="1:13" s="88" customFormat="1" ht="13.5" customHeight="1">
      <c r="A10" s="288" t="s">
        <v>43</v>
      </c>
      <c r="B10" s="243"/>
      <c r="C10" s="237"/>
      <c r="D10" s="237"/>
      <c r="E10" s="237"/>
      <c r="F10" s="237"/>
      <c r="G10" s="304"/>
      <c r="H10" s="87"/>
      <c r="I10" s="123"/>
    </row>
    <row r="11" spans="1:13" s="6" customFormat="1" ht="21" customHeight="1">
      <c r="A11" s="124" t="s">
        <v>0</v>
      </c>
      <c r="B11" s="241">
        <v>104.8</v>
      </c>
      <c r="C11" s="125">
        <v>12.3</v>
      </c>
      <c r="D11" s="125">
        <v>83</v>
      </c>
      <c r="E11" s="125">
        <v>11.4</v>
      </c>
      <c r="F11" s="125">
        <v>38.799999999999997</v>
      </c>
      <c r="G11" s="78">
        <v>37.9</v>
      </c>
      <c r="I11" s="123"/>
    </row>
    <row r="12" spans="1:13" s="6" customFormat="1" ht="21" customHeight="1">
      <c r="A12" s="124" t="s">
        <v>1</v>
      </c>
      <c r="B12" s="241">
        <v>509.9</v>
      </c>
      <c r="C12" s="125">
        <v>46.5</v>
      </c>
      <c r="D12" s="125">
        <v>473.2</v>
      </c>
      <c r="E12" s="125">
        <v>46.9</v>
      </c>
      <c r="F12" s="125">
        <v>31.9</v>
      </c>
      <c r="G12" s="78">
        <v>31.3</v>
      </c>
      <c r="I12" s="123"/>
    </row>
    <row r="13" spans="1:13" s="6" customFormat="1" ht="21" customHeight="1">
      <c r="A13" s="124" t="s">
        <v>2</v>
      </c>
      <c r="B13" s="241">
        <v>373.4</v>
      </c>
      <c r="C13" s="125">
        <v>26.4</v>
      </c>
      <c r="D13" s="125">
        <v>366</v>
      </c>
      <c r="E13" s="125">
        <v>26.5</v>
      </c>
      <c r="F13" s="125">
        <v>37.4</v>
      </c>
      <c r="G13" s="78">
        <v>37.299999999999997</v>
      </c>
      <c r="I13" s="123"/>
    </row>
    <row r="14" spans="1:13" s="6" customFormat="1" ht="21" customHeight="1">
      <c r="A14" s="124" t="s">
        <v>3</v>
      </c>
      <c r="B14" s="241">
        <v>83.9</v>
      </c>
      <c r="C14" s="125">
        <v>21.6</v>
      </c>
      <c r="D14" s="125">
        <v>68.400000000000006</v>
      </c>
      <c r="E14" s="125">
        <v>20.100000000000001</v>
      </c>
      <c r="F14" s="125">
        <v>37.9</v>
      </c>
      <c r="G14" s="78">
        <v>37.299999999999997</v>
      </c>
      <c r="I14" s="123"/>
    </row>
    <row r="15" spans="1:13" s="6" customFormat="1" ht="21" customHeight="1">
      <c r="A15" s="124" t="s">
        <v>4</v>
      </c>
      <c r="B15" s="241">
        <v>477.1</v>
      </c>
      <c r="C15" s="125">
        <v>47.9</v>
      </c>
      <c r="D15" s="125">
        <v>474.5</v>
      </c>
      <c r="E15" s="125">
        <v>48.3</v>
      </c>
      <c r="F15" s="125">
        <v>39.299999999999997</v>
      </c>
      <c r="G15" s="78">
        <v>39.299999999999997</v>
      </c>
      <c r="I15" s="123"/>
    </row>
    <row r="16" spans="1:13" s="6" customFormat="1" ht="21" customHeight="1">
      <c r="A16" s="124" t="s">
        <v>5</v>
      </c>
      <c r="B16" s="241">
        <v>170.9</v>
      </c>
      <c r="C16" s="125">
        <v>30.7</v>
      </c>
      <c r="D16" s="125">
        <v>166.7</v>
      </c>
      <c r="E16" s="125">
        <v>31</v>
      </c>
      <c r="F16" s="125">
        <v>49.3</v>
      </c>
      <c r="G16" s="78">
        <v>49.3</v>
      </c>
      <c r="I16" s="123"/>
    </row>
    <row r="17" spans="1:9" s="6" customFormat="1" ht="21" customHeight="1">
      <c r="A17" s="124" t="s">
        <v>6</v>
      </c>
      <c r="B17" s="241">
        <v>1153</v>
      </c>
      <c r="C17" s="125">
        <v>53.7</v>
      </c>
      <c r="D17" s="125">
        <v>1146.5999999999999</v>
      </c>
      <c r="E17" s="125">
        <v>54.2</v>
      </c>
      <c r="F17" s="125">
        <v>44.8</v>
      </c>
      <c r="G17" s="78">
        <v>44.9</v>
      </c>
      <c r="I17" s="123"/>
    </row>
    <row r="18" spans="1:9" s="6" customFormat="1" ht="21" customHeight="1">
      <c r="A18" s="124" t="s">
        <v>7</v>
      </c>
      <c r="B18" s="241">
        <v>127.3</v>
      </c>
      <c r="C18" s="125">
        <v>26.1</v>
      </c>
      <c r="D18" s="125">
        <v>99.4</v>
      </c>
      <c r="E18" s="125">
        <v>26.9</v>
      </c>
      <c r="F18" s="125">
        <v>35</v>
      </c>
      <c r="G18" s="78">
        <v>32.299999999999997</v>
      </c>
      <c r="I18" s="123"/>
    </row>
    <row r="19" spans="1:9" s="6" customFormat="1" ht="21" customHeight="1">
      <c r="A19" s="124" t="s">
        <v>8</v>
      </c>
      <c r="B19" s="241">
        <v>80.400000000000006</v>
      </c>
      <c r="C19" s="125">
        <v>14.6</v>
      </c>
      <c r="D19" s="125">
        <v>77</v>
      </c>
      <c r="E19" s="125">
        <v>14.7</v>
      </c>
      <c r="F19" s="125">
        <v>55.4</v>
      </c>
      <c r="G19" s="78">
        <v>55.7</v>
      </c>
      <c r="I19" s="123"/>
    </row>
    <row r="20" spans="1:9" s="6" customFormat="1" ht="21" customHeight="1">
      <c r="A20" s="124" t="s">
        <v>9</v>
      </c>
      <c r="B20" s="241">
        <v>1020.9</v>
      </c>
      <c r="C20" s="125">
        <v>95.2</v>
      </c>
      <c r="D20" s="125">
        <v>1019.6</v>
      </c>
      <c r="E20" s="125">
        <v>96.2</v>
      </c>
      <c r="F20" s="125">
        <v>45.5</v>
      </c>
      <c r="G20" s="78">
        <v>45.4</v>
      </c>
      <c r="I20" s="123"/>
    </row>
    <row r="21" spans="1:9" s="6" customFormat="1" ht="21" customHeight="1">
      <c r="A21" s="124" t="s">
        <v>10</v>
      </c>
      <c r="B21" s="241">
        <v>213.6</v>
      </c>
      <c r="C21" s="125">
        <v>28.5</v>
      </c>
      <c r="D21" s="125">
        <v>204</v>
      </c>
      <c r="E21" s="125">
        <v>31.5</v>
      </c>
      <c r="F21" s="125">
        <v>34.299999999999997</v>
      </c>
      <c r="G21" s="78">
        <v>33.6</v>
      </c>
      <c r="I21" s="123"/>
    </row>
    <row r="22" spans="1:9" s="6" customFormat="1" ht="21" customHeight="1">
      <c r="A22" s="124" t="s">
        <v>11</v>
      </c>
      <c r="B22" s="241">
        <v>122.1</v>
      </c>
      <c r="C22" s="125">
        <v>32.799999999999997</v>
      </c>
      <c r="D22" s="125">
        <v>115.8</v>
      </c>
      <c r="E22" s="125">
        <v>33.299999999999997</v>
      </c>
      <c r="F22" s="125">
        <v>38</v>
      </c>
      <c r="G22" s="78">
        <v>37.6</v>
      </c>
      <c r="I22" s="123"/>
    </row>
    <row r="23" spans="1:9" s="6" customFormat="1" ht="21" customHeight="1">
      <c r="A23" s="124" t="s">
        <v>12</v>
      </c>
      <c r="B23" s="241">
        <v>153.80000000000001</v>
      </c>
      <c r="C23" s="125">
        <v>32.700000000000003</v>
      </c>
      <c r="D23" s="125">
        <v>152.9</v>
      </c>
      <c r="E23" s="125">
        <v>32.799999999999997</v>
      </c>
      <c r="F23" s="125">
        <v>36</v>
      </c>
      <c r="G23" s="78">
        <v>36</v>
      </c>
      <c r="I23" s="123"/>
    </row>
    <row r="24" spans="1:9" s="6" customFormat="1" ht="21" customHeight="1">
      <c r="A24" s="124" t="s">
        <v>13</v>
      </c>
      <c r="B24" s="241">
        <v>473.9</v>
      </c>
      <c r="C24" s="125">
        <v>49.9</v>
      </c>
      <c r="D24" s="125">
        <v>451</v>
      </c>
      <c r="E24" s="234">
        <v>53.7</v>
      </c>
      <c r="F24" s="125">
        <v>45.6</v>
      </c>
      <c r="G24" s="78">
        <v>45.8</v>
      </c>
      <c r="I24" s="123"/>
    </row>
    <row r="25" spans="1:9" s="6" customFormat="1" ht="21" customHeight="1">
      <c r="A25" s="124" t="s">
        <v>14</v>
      </c>
      <c r="B25" s="241">
        <v>1025.9000000000001</v>
      </c>
      <c r="C25" s="125">
        <v>59</v>
      </c>
      <c r="D25" s="125">
        <v>924.3</v>
      </c>
      <c r="E25" s="125">
        <v>60.5</v>
      </c>
      <c r="F25" s="125">
        <v>27.2</v>
      </c>
      <c r="G25" s="78">
        <v>26.1</v>
      </c>
      <c r="I25" s="123"/>
    </row>
    <row r="26" spans="1:9" s="6" customFormat="1" ht="21" customHeight="1">
      <c r="A26" s="126" t="s">
        <v>15</v>
      </c>
      <c r="B26" s="241">
        <v>110.7</v>
      </c>
      <c r="C26" s="125">
        <v>13.4</v>
      </c>
      <c r="D26" s="125">
        <v>78.2</v>
      </c>
      <c r="E26" s="125">
        <v>12</v>
      </c>
      <c r="F26" s="125">
        <v>37.5</v>
      </c>
      <c r="G26" s="78">
        <v>40</v>
      </c>
      <c r="I26" s="123"/>
    </row>
    <row r="27" spans="1:9" s="6" customFormat="1" ht="21" customHeight="1">
      <c r="B27" s="127"/>
      <c r="C27" s="127"/>
      <c r="D27" s="127"/>
      <c r="E27" s="127"/>
      <c r="F27" s="136"/>
      <c r="G27" s="136"/>
    </row>
  </sheetData>
  <mergeCells count="3">
    <mergeCell ref="A6:A7"/>
    <mergeCell ref="D6:E6"/>
    <mergeCell ref="F6:G6"/>
  </mergeCells>
  <pageMargins left="0.9055118110236221" right="0.70866141732283472" top="0.94488188976377963" bottom="0.74803149606299213" header="0.31496062992125984" footer="0.31496062992125984"/>
  <pageSetup paperSize="9" scale="9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TemplateUrl xmlns="http://schemas.microsoft.com/sharepoint/v3" xsi:nil="true"/>
    <Osoba xmlns="D0DFCF85-0586-4233-A1ED-7978898FA83A">STAT\WASILEWSKAKA</Osoba>
    <_SourceUrl xmlns="http://schemas.microsoft.com/sharepoint/v3" xsi:nil="true"/>
    <xd_ProgID xmlns="http://schemas.microsoft.com/sharepoint/v3" xsi:nil="true"/>
    <Odbiorcy2 xmlns="D0DFCF85-0586-4233-A1ED-7978898FA83A" xsi:nil="true"/>
    <Order xmlns="http://schemas.microsoft.com/sharepoint/v3" xsi:nil="true"/>
    <NazwaPliku xmlns="D0DFCF85-0586-4233-A1ED-7978898FA83A">RSW_2017_Dział XII_Roln i leśn_uzup.xlsx</NazwaPliku>
    <_SharedFileIndex xmlns="http://schemas.microsoft.com/sharepoint/v3" xsi:nil="true"/>
    <MetaInfo xmlns="http://schemas.microsoft.com/sharepoint/v3" xsi:nil="true"/>
    <ContentTypeId xmlns="http://schemas.microsoft.com/sharepoint/v3">0x0085CFDFD086053342A1ED7978898FA83A</ContentType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85CFDFD086053342A1ED7978898FA83A" ma:contentTypeVersion="" ma:contentTypeDescription="" ma:contentTypeScope="" ma:versionID="c5d0691f649e8b491061d89355f6e0cc">
  <xsd:schema xmlns:xsd="http://www.w3.org/2001/XMLSchema" xmlns:xs="http://www.w3.org/2001/XMLSchema" xmlns:p="http://schemas.microsoft.com/office/2006/metadata/properties" xmlns:ns1="http://schemas.microsoft.com/sharepoint/v3" xmlns:ns2="D0DFCF85-0586-4233-A1ED-7978898FA83A" targetNamespace="http://schemas.microsoft.com/office/2006/metadata/properties" ma:root="true" ma:fieldsID="13efb833254f601d6cf1c552c9466227" ns1:_="" ns2:_="">
    <xsd:import namespace="http://schemas.microsoft.com/sharepoint/v3"/>
    <xsd:import namespace="D0DFCF85-0586-4233-A1ED-7978898FA83A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DFCF85-0586-4233-A1ED-7978898FA83A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61BEDA0-A410-4098-9AEA-2FEBE4867C80}">
  <ds:schemaRefs>
    <ds:schemaRef ds:uri="http://schemas.microsoft.com/office/2006/metadata/properties"/>
    <ds:schemaRef ds:uri="http://schemas.microsoft.com/sharepoint/v3"/>
    <ds:schemaRef ds:uri="D0DFCF85-0586-4233-A1ED-7978898FA83A"/>
  </ds:schemaRefs>
</ds:datastoreItem>
</file>

<file path=customXml/itemProps2.xml><?xml version="1.0" encoding="utf-8"?>
<ds:datastoreItem xmlns:ds="http://schemas.openxmlformats.org/officeDocument/2006/customXml" ds:itemID="{97DE2C69-19F2-4B79-8182-AD2854BAB7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0DFCF85-0586-4233-A1ED-7978898FA8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96918E-3618-4ABE-B10E-67633D814816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28</vt:i4>
      </vt:variant>
    </vt:vector>
  </HeadingPairs>
  <TitlesOfParts>
    <vt:vector size="28" baseType="lpstr">
      <vt:lpstr>Tabl.1</vt:lpstr>
      <vt:lpstr>Tabl.2</vt:lpstr>
      <vt:lpstr>Tabl.3</vt:lpstr>
      <vt:lpstr>Tabl.4</vt:lpstr>
      <vt:lpstr>Tabl.5</vt:lpstr>
      <vt:lpstr>Tabl.6</vt:lpstr>
      <vt:lpstr>Tabl.7</vt:lpstr>
      <vt:lpstr>Tabl.8</vt:lpstr>
      <vt:lpstr>Tabl.9</vt:lpstr>
      <vt:lpstr>Tabl. 10</vt:lpstr>
      <vt:lpstr>Tabl.11</vt:lpstr>
      <vt:lpstr>Tabl.12</vt:lpstr>
      <vt:lpstr>Tabl.13</vt:lpstr>
      <vt:lpstr>Tabl.14</vt:lpstr>
      <vt:lpstr>Tabl.15</vt:lpstr>
      <vt:lpstr>Tabl.16</vt:lpstr>
      <vt:lpstr>Tabl.17</vt:lpstr>
      <vt:lpstr>Tabl.18</vt:lpstr>
      <vt:lpstr>Tabl.19</vt:lpstr>
      <vt:lpstr>Tabl.20</vt:lpstr>
      <vt:lpstr>Tabl.21</vt:lpstr>
      <vt:lpstr>Tabl.22A</vt:lpstr>
      <vt:lpstr>Tabl.22B</vt:lpstr>
      <vt:lpstr>Tabl.23A</vt:lpstr>
      <vt:lpstr>Tabl.23B</vt:lpstr>
      <vt:lpstr>Tabl.24</vt:lpstr>
      <vt:lpstr>Tabl.25</vt:lpstr>
      <vt:lpstr>Tabl.26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krystyna przepióra</dc:creator>
  <cp:lastModifiedBy>Poświata  Joanna</cp:lastModifiedBy>
  <cp:lastPrinted>2019-11-28T09:36:40Z</cp:lastPrinted>
  <dcterms:created xsi:type="dcterms:W3CDTF">2001-01-17T13:39:50Z</dcterms:created>
  <dcterms:modified xsi:type="dcterms:W3CDTF">2020-01-20T13:36:37Z</dcterms:modified>
</cp:coreProperties>
</file>